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rriTo\Downloads\"/>
    </mc:Choice>
  </mc:AlternateContent>
  <bookViews>
    <workbookView xWindow="0" yWindow="0" windowWidth="20490" windowHeight="7650" tabRatio="846" firstSheet="3" activeTab="7"/>
  </bookViews>
  <sheets>
    <sheet name="SIP Process" sheetId="11" r:id="rId1"/>
    <sheet name="ES SIP Evaluation_17-18" sheetId="3" r:id="rId2"/>
    <sheet name="ES Needs Assessment_18-19" sheetId="1" r:id="rId3"/>
    <sheet name="ES SIP Performance Measures" sheetId="4" r:id="rId4"/>
    <sheet name="ES SIP Initiative 1" sheetId="5" r:id="rId5"/>
    <sheet name="ES SIP Initiative 3" sheetId="7" r:id="rId6"/>
    <sheet name="ES SIP Initiative 2" sheetId="6" r:id="rId7"/>
    <sheet name="ES Professional Learning Plan" sheetId="8" r:id="rId8"/>
    <sheet name="ES Monitoring Plan" sheetId="10" r:id="rId9"/>
  </sheets>
  <definedNames>
    <definedName name="_xlnm.Print_Area" localSheetId="2">'ES Needs Assessment_18-19'!$A$2:$F$110</definedName>
    <definedName name="_xlnm.Print_Titles" localSheetId="8">'ES Monitoring Plan'!$1:$6</definedName>
    <definedName name="_xlnm.Print_Titles" localSheetId="7">'ES Professional Learning Plan'!$1:$5</definedName>
    <definedName name="_xlnm.Print_Titles" localSheetId="4">'ES SIP Initiative 1'!$8:$12</definedName>
    <definedName name="_xlnm.Print_Titles" localSheetId="6">'ES SIP Initiative 2'!$8:$12</definedName>
    <definedName name="_xlnm.Print_Titles" localSheetId="5">'ES SIP Initiative 3'!$8:$12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1" l="1"/>
  <c r="E97" i="1"/>
  <c r="E98" i="1"/>
  <c r="E95" i="1"/>
  <c r="E76" i="1"/>
  <c r="E77" i="1"/>
  <c r="E78" i="1"/>
  <c r="E75" i="1"/>
  <c r="E54" i="1"/>
  <c r="E55" i="1"/>
  <c r="E53" i="1"/>
  <c r="E42" i="1"/>
  <c r="E43" i="1"/>
  <c r="E44" i="1"/>
  <c r="E41" i="1"/>
  <c r="E19" i="1"/>
  <c r="E20" i="1"/>
  <c r="E21" i="1"/>
  <c r="E22" i="1"/>
  <c r="E23" i="1"/>
  <c r="E24" i="1"/>
  <c r="E25" i="1"/>
  <c r="E26" i="1"/>
  <c r="E27" i="1"/>
  <c r="E28" i="1"/>
  <c r="E29" i="1"/>
  <c r="E30" i="1"/>
  <c r="E31" i="1"/>
  <c r="E18" i="1"/>
  <c r="E15" i="1"/>
  <c r="E9" i="1"/>
  <c r="E10" i="1"/>
  <c r="E11" i="1"/>
  <c r="E12" i="1"/>
  <c r="E13" i="1"/>
  <c r="E14" i="1"/>
  <c r="E8" i="1"/>
  <c r="E3" i="1"/>
  <c r="E4" i="1" l="1"/>
  <c r="E5" i="1"/>
</calcChain>
</file>

<file path=xl/sharedStrings.xml><?xml version="1.0" encoding="utf-8"?>
<sst xmlns="http://schemas.openxmlformats.org/spreadsheetml/2006/main" count="530" uniqueCount="350">
  <si>
    <t>CCRPI</t>
  </si>
  <si>
    <t>2014-2015</t>
  </si>
  <si>
    <t>2015-2016</t>
  </si>
  <si>
    <t>3-yr Avg</t>
  </si>
  <si>
    <t>Data Sources</t>
  </si>
  <si>
    <t>CCRPI Score - School</t>
  </si>
  <si>
    <t>GADOE portal</t>
  </si>
  <si>
    <t>CCRPI Score - District</t>
  </si>
  <si>
    <t>CCRPI Score - State</t>
  </si>
  <si>
    <t>Georgia Milestones</t>
  </si>
  <si>
    <t>Data Source</t>
  </si>
  <si>
    <t>% Developing Learner or Above - ELA</t>
  </si>
  <si>
    <t>% Developing Learner or Above - Math</t>
  </si>
  <si>
    <t>% Developing Learner or Above - Science</t>
  </si>
  <si>
    <t>% Developing Learner or Above - Social Studies</t>
  </si>
  <si>
    <t>% Proficient or Distinguished Learner - ELA</t>
  </si>
  <si>
    <t>% Proficient or Distinguished Learner - Math</t>
  </si>
  <si>
    <t>% Proficient or Distinguished Learner - Science</t>
  </si>
  <si>
    <t>% Proficient or Distinguished Learner - Social Studies</t>
  </si>
  <si>
    <t>iReady</t>
  </si>
  <si>
    <t>% Students Reading on Grade Level - 3rd Grade</t>
  </si>
  <si>
    <t>% Students Reading on Grade Level - 2nd Grade</t>
  </si>
  <si>
    <t>% Students Reading on Grade Level - 1st Grade</t>
  </si>
  <si>
    <t>% Students Reading on Grade Level - Kindergarten</t>
  </si>
  <si>
    <t>% Students Math on Grade Level - 4th Grade</t>
  </si>
  <si>
    <t>% Students Math on Grade Level - 3rd Grade</t>
  </si>
  <si>
    <t>% Students Math on Grade Level - 2nd Grade</t>
  </si>
  <si>
    <t>% Students Math on Grade Level - 1st Grade</t>
  </si>
  <si>
    <t>% Students Math on Grade Level - Kindergarten</t>
  </si>
  <si>
    <t>Student Profile</t>
  </si>
  <si>
    <t>Total Student Enrollment</t>
  </si>
  <si>
    <t>Students Absent 6+ Days (%)</t>
  </si>
  <si>
    <t>Discipline Incidences</t>
  </si>
  <si>
    <t>Infinite Campus-&gt;Behavior-&gt;Reports-&gt;Incident.  Click on List by Year to see other school years.</t>
  </si>
  <si>
    <t>1 to 3 Years</t>
  </si>
  <si>
    <t>4-10 Years</t>
  </si>
  <si>
    <t>11-20 Years</t>
  </si>
  <si>
    <t>21+ Years</t>
  </si>
  <si>
    <t>Current Principal's # of Years in Position</t>
  </si>
  <si>
    <t>Teaching Staff # of Years in Current School</t>
  </si>
  <si>
    <t>Teaching Staff # of Years in Profession</t>
  </si>
  <si>
    <t>% Administrator Absent 6+ Days</t>
  </si>
  <si>
    <t>% Teachers Absent 6+ Days</t>
  </si>
  <si>
    <t>% Staff Absent 6+ Days</t>
  </si>
  <si>
    <r>
      <rPr>
        <b/>
        <sz val="10"/>
        <color rgb="FF000000"/>
        <rFont val="Calibri"/>
        <family val="2"/>
        <scheme val="minor"/>
      </rPr>
      <t>Reflection Questions:</t>
    </r>
    <r>
      <rPr>
        <sz val="10"/>
        <color rgb="FF000000"/>
        <rFont val="Calibri"/>
        <family val="2"/>
        <scheme val="minor"/>
      </rPr>
      <t xml:space="preserve">  Do you monitor teacher/staff attendance?  Are any teachers/staff chronically absent?  Do these teachers/staff miss Mondays and Fridays more so than others?</t>
    </r>
  </si>
  <si>
    <t>Level I</t>
  </si>
  <si>
    <t>Level II</t>
  </si>
  <si>
    <t>Level III</t>
  </si>
  <si>
    <t>Level IV</t>
  </si>
  <si>
    <t>1. Professional Knowledge</t>
  </si>
  <si>
    <t>2. Instructional Planning</t>
  </si>
  <si>
    <t>3. Instructional Strategies</t>
  </si>
  <si>
    <t>4. Differentiated Instruction</t>
  </si>
  <si>
    <t>5. Assessment Strategies</t>
  </si>
  <si>
    <t>6. Assessment Uses</t>
  </si>
  <si>
    <t>7. Positive Learning Environment</t>
  </si>
  <si>
    <t>8. Academically Challenging Environment</t>
  </si>
  <si>
    <t>9. Professionalism</t>
  </si>
  <si>
    <t>10. Communication</t>
  </si>
  <si>
    <t>School Culture Data Profile</t>
  </si>
  <si>
    <t>Student Mobility (%)</t>
  </si>
  <si>
    <t>In-School Suspension (%)</t>
  </si>
  <si>
    <t>Infinite Campus-&gt;Behavior-&gt;Reports-&gt;Resolution.  Click on Detail in Report Type.</t>
  </si>
  <si>
    <t>Out of School Suspension (%)</t>
  </si>
  <si>
    <t># of Tribunal Hearings</t>
  </si>
  <si>
    <t>Community Events (#)</t>
  </si>
  <si>
    <t>School Events (#)</t>
  </si>
  <si>
    <t>Parent Training Workshops (#)</t>
  </si>
  <si>
    <t>Curriculum Nights (#)</t>
  </si>
  <si>
    <t>% of Kindergartners who attended a pre-K program</t>
  </si>
  <si>
    <t>Student records</t>
  </si>
  <si>
    <t>On Grade Level Lexile (%)</t>
  </si>
  <si>
    <t>On Grade Level Quantile (%)</t>
  </si>
  <si>
    <t>School-level Data</t>
  </si>
  <si>
    <r>
      <rPr>
        <b/>
        <sz val="10"/>
        <color rgb="FF000000"/>
        <rFont val="Calibri"/>
        <family val="2"/>
        <scheme val="minor"/>
      </rPr>
      <t>Reflection Questions:</t>
    </r>
    <r>
      <rPr>
        <sz val="10"/>
        <color rgb="FF000000"/>
        <rFont val="Calibri"/>
        <family val="2"/>
        <scheme val="minor"/>
      </rPr>
      <t xml:space="preserve">  What types of training have you offered to address student discipline?  What types of training is needed to address student discipline?  For students who are long term (5-10 day suspension/ alternative) suspended, how are they transitioned back in the school?  How are you monitoring and supporting academics of the students who are chronically suspended? </t>
    </r>
  </si>
  <si>
    <r>
      <rPr>
        <b/>
        <sz val="10"/>
        <color rgb="FF000000"/>
        <rFont val="Calibri"/>
        <family val="2"/>
        <scheme val="minor"/>
      </rPr>
      <t>Reflection Questions:</t>
    </r>
    <r>
      <rPr>
        <sz val="10"/>
        <color rgb="FF000000"/>
        <rFont val="Calibri"/>
        <family val="2"/>
        <scheme val="minor"/>
      </rPr>
      <t xml:space="preserve">  How do out-of-school suspensions affect attendance?  Do you have interventions in place that could replace suspensions as a form of punishment?  What positive behavior reinforcement program or initiatives does your school have in place?</t>
    </r>
  </si>
  <si>
    <r>
      <rPr>
        <b/>
        <sz val="10"/>
        <color rgb="FF000000"/>
        <rFont val="Calibri"/>
        <family val="2"/>
        <scheme val="minor"/>
      </rPr>
      <t>Reflection Questions:</t>
    </r>
    <r>
      <rPr>
        <sz val="10"/>
        <color rgb="FF000000"/>
        <rFont val="Calibri"/>
        <family val="2"/>
        <scheme val="minor"/>
      </rPr>
      <t xml:space="preserve">  What is your school-wide discipline plan? Does the school wide discipline plan mirror board policy?  What additional policy and procedures does your school have that are unique?   Is your faculty and staff consistent with the school wide discipline plan?  Are there any teachers that stand out that have had historical issues with discipline referrals?  How is that teacher supported?</t>
    </r>
  </si>
  <si>
    <t>2016-2017</t>
  </si>
  <si>
    <t>iReady-&gt;Reports</t>
  </si>
  <si>
    <t>EOY 2016</t>
  </si>
  <si>
    <t>Based on the data and the reflective questions, what 3 initiatives will your school focus on this school year?</t>
  </si>
  <si>
    <t>% Students Math on Grade Level - 5th Grade</t>
  </si>
  <si>
    <t>% Students Reading on Grade Level - 4th Grade</t>
  </si>
  <si>
    <t>% Students Reading on Grade Level - 5th Grade</t>
  </si>
  <si>
    <t>2017-2018</t>
  </si>
  <si>
    <t>EOY 2017</t>
  </si>
  <si>
    <t>EOY 2018</t>
  </si>
  <si>
    <r>
      <rPr>
        <b/>
        <sz val="10"/>
        <color rgb="FF000000"/>
        <rFont val="Calibri"/>
        <family val="2"/>
        <scheme val="minor"/>
      </rPr>
      <t>Reflection Questions:</t>
    </r>
    <r>
      <rPr>
        <sz val="10"/>
        <color rgb="FF000000"/>
        <rFont val="Calibri"/>
        <family val="2"/>
        <scheme val="minor"/>
      </rPr>
      <t xml:space="preserve">  How are student Lexiles used instructionally to improve student growth?  How are Lexiles communicated to parents to ensure they understand what these scores mean?  How are Lexiles communicated to students and used for goal setting?   What training do teachers receive to enhance their professional knowledge about Lexiles? Does your professional learning for Lexile instruction include all content teachers?  How can Media Specialist support increased Lexile measures? </t>
    </r>
  </si>
  <si>
    <r>
      <rPr>
        <b/>
        <sz val="10"/>
        <color rgb="FF000000"/>
        <rFont val="Calibri"/>
        <family val="2"/>
        <scheme val="minor"/>
      </rPr>
      <t>Reflection Questions:</t>
    </r>
    <r>
      <rPr>
        <sz val="10"/>
        <color rgb="FF000000"/>
        <rFont val="Calibri"/>
        <family val="2"/>
        <scheme val="minor"/>
      </rPr>
      <t xml:space="preserve">  How are student Quantiles used instructionally to improve student growth? How are Quantiles communicated to parents to ensure they understand what these scores mean? How are Quantiles communicated to students and used for goal setting?  What training do teachers receive to enhance their professional knowledge about Quantiles. Does your professional learning for Quantiles include all content areas?</t>
    </r>
  </si>
  <si>
    <t>Infinite Campus (Student Information-&gt;Reports-&gt;Enrollment Summary</t>
  </si>
  <si>
    <t>Infinite Campus (RCSS Custom Reports-&gt;Attendance-&gt;Attendance by Min Nbr of Days</t>
  </si>
  <si>
    <r>
      <rPr>
        <b/>
        <sz val="10"/>
        <color rgb="FF000000"/>
        <rFont val="Calibri"/>
        <family val="2"/>
        <scheme val="minor"/>
      </rPr>
      <t>Reflection Questions:</t>
    </r>
    <r>
      <rPr>
        <sz val="10"/>
        <color rgb="FF000000"/>
        <rFont val="Calibri"/>
        <family val="2"/>
        <scheme val="minor"/>
      </rPr>
      <t xml:space="preserve">  What is your schools attendance plan?  How do you address attendance issues?  Phone call? Notes home? Home visit? Do you use your parent facilitator or designee?   Who monitors attendance and how it affects your CCRPI score?  Are there any rewards systems in place for attendance? Are these rewards monthly? Quarterly? Yearly?</t>
    </r>
  </si>
  <si>
    <t>Faculty &amp; Staff Profile (2017-2018)</t>
  </si>
  <si>
    <t>TKES Standards (%) (2017-2018)</t>
  </si>
  <si>
    <r>
      <rPr>
        <b/>
        <sz val="10"/>
        <color rgb="FF000000"/>
        <rFont val="Calibri"/>
        <family val="2"/>
        <scheme val="minor"/>
      </rPr>
      <t>Reflection Questions:</t>
    </r>
    <r>
      <rPr>
        <sz val="10"/>
        <color rgb="FF000000"/>
        <rFont val="Calibri"/>
        <family val="2"/>
        <scheme val="minor"/>
      </rPr>
      <t xml:space="preserve">  How well do the levels on the TKES Standards correspond with your students' achievement?  Is your student achievement indicative of teachers with these TKES scores?</t>
    </r>
  </si>
  <si>
    <t>Goal Area:</t>
  </si>
  <si>
    <t>Performance Objective:</t>
  </si>
  <si>
    <t>Initiative #1:</t>
  </si>
  <si>
    <t>Initiative #1 Description:</t>
  </si>
  <si>
    <t>Initiative #1 Evaluation</t>
  </si>
  <si>
    <t>What were the intended results of this initiative?</t>
  </si>
  <si>
    <t>What was the need being addressed by this initiative?</t>
  </si>
  <si>
    <t>What was the reason for selecting this initiative?</t>
  </si>
  <si>
    <t>Describe the steps followed to implement this initiative.  Include persons responsible and timeframe for the implementation.</t>
  </si>
  <si>
    <t>Question from the Georgia Student Health Survey with the lowest rating (Highest percentage of Strongly Disagree/Disagree or Sometimes/Never)</t>
  </si>
  <si>
    <t>N/A</t>
  </si>
  <si>
    <t>http://www.gadoe.org/Curriculum-Instruction-and-Assessment/Curriculum-and-Instruction/GSHS-II/Pages/GSHS-Results.aspx</t>
  </si>
  <si>
    <t>Question from the Georgia Student Health Survey with the highest rating (Highest percentage of Strongly Agree/Agree or Always/Often)</t>
  </si>
  <si>
    <r>
      <rPr>
        <b/>
        <sz val="10"/>
        <color rgb="FF000000"/>
        <rFont val="Calibri"/>
        <family val="2"/>
        <scheme val="minor"/>
      </rPr>
      <t>Reflection Questions:</t>
    </r>
    <r>
      <rPr>
        <sz val="10"/>
        <color rgb="FF000000"/>
        <rFont val="Calibri"/>
        <family val="2"/>
        <scheme val="minor"/>
      </rPr>
      <t xml:space="preserve">  What areas of concern are revealed in the Georgia Student Health Survey results?  How does this relate to your School Climate Star Rating?  How are these concerns addressed in your day-to-day operations?  Do they represent gaps in your procedures or follow-through on your procedures?  What needs to change to improve on these concerns?</t>
    </r>
  </si>
  <si>
    <t>Were there any barriers to implementing this intiative?  Why or why not?</t>
  </si>
  <si>
    <t>Were there any barriers to maintaining this initiative through the expected timeframe?  Why or why not?</t>
  </si>
  <si>
    <t>What evidence is available to show this initiative was fully implemented?</t>
  </si>
  <si>
    <t>Are changes needed to improve the full implementation of this initiative?  What changes?</t>
  </si>
  <si>
    <t>Were appropriate resources provided to all stakeholders to implement and maintain this initiative?  Why or why not?</t>
  </si>
  <si>
    <t>Initiative #1 Implementation Evaluation</t>
  </si>
  <si>
    <t>Initiative #1 Effectiveness Evaluation</t>
  </si>
  <si>
    <t>What data were collected to monitor and evaluate the effectiveness of this initiative?</t>
  </si>
  <si>
    <t>Are there enough accurate data points to evaluate the effectiveness of this initiative?</t>
  </si>
  <si>
    <t>Citing specific data points, was the initiative successful in addressing the need?  Why or why not?</t>
  </si>
  <si>
    <t>Is it possible that other initiatives affected the need more than the intended initiative?  Why or why not?</t>
  </si>
  <si>
    <t>Were there any unintended consequences from this initiative (positive or negative)?</t>
  </si>
  <si>
    <t>Will you continue with this initiative in the next school year?  If so, what changes need to be made to improve its effectiveness?</t>
  </si>
  <si>
    <t>Initiative #2 Evaluation</t>
  </si>
  <si>
    <t>Initiative #2 Description:</t>
  </si>
  <si>
    <t>Initiative #2 Implementation Evaluation</t>
  </si>
  <si>
    <t>Initiative #2 Effectiveness Evaluation</t>
  </si>
  <si>
    <t>Initiative #3 Evaluation</t>
  </si>
  <si>
    <t>Initiative #3 Description:</t>
  </si>
  <si>
    <t>Initiative #3 Implementation Evaluation</t>
  </si>
  <si>
    <t>Initiative #3 Effectiveness Evaluation</t>
  </si>
  <si>
    <t>Initiative #2:</t>
  </si>
  <si>
    <t>Initiative #3:</t>
  </si>
  <si>
    <t>Family and Community Engagement Data Profile</t>
  </si>
  <si>
    <t>School:</t>
  </si>
  <si>
    <t>Principal:</t>
  </si>
  <si>
    <t>Date:</t>
  </si>
  <si>
    <t>Performance Measure (with unit of measure)</t>
  </si>
  <si>
    <t>Baseline</t>
  </si>
  <si>
    <t>(2015-2016)</t>
  </si>
  <si>
    <t>Target Year 1</t>
  </si>
  <si>
    <t>Actuals Year 1</t>
  </si>
  <si>
    <t>Target Year 2</t>
  </si>
  <si>
    <t>Actual Year 2</t>
  </si>
  <si>
    <t>Target Year 3</t>
  </si>
  <si>
    <t>Actuals Year 3</t>
  </si>
  <si>
    <t>(2016-2017)</t>
  </si>
  <si>
    <t>(2017-2018)</t>
  </si>
  <si>
    <t>(2018-2019)</t>
  </si>
  <si>
    <t>Increase the percentage of students reading on grade level by Grade 3 (Proficient or above on the Grade 3 Georgia Milestones ELA EOG)</t>
  </si>
  <si>
    <t>Increase the percentage of students scoring Proficient or above on the Grade 4 Georgia Milestones Math EOG</t>
  </si>
  <si>
    <t>Increase the CCRPI Score to Meet or Exceed the school's SWSS CCRPI Target</t>
  </si>
  <si>
    <t>Principal's Signature:</t>
  </si>
  <si>
    <t>School Council President's Signature:</t>
  </si>
  <si>
    <t>Leadership Team Member Signature:</t>
  </si>
  <si>
    <t>Goal Area (Aligned to RCSS Strategy Map):</t>
  </si>
  <si>
    <t>Performance Objective (Aligned to RCSS Strategy Map):</t>
  </si>
  <si>
    <t>Initiative 1:</t>
  </si>
  <si>
    <t>Group Affected by Initiative</t>
  </si>
  <si>
    <t>Research-Based Action Steps</t>
  </si>
  <si>
    <t>Team/Leader Overseeing the Initiative</t>
  </si>
  <si>
    <t>Funding Source, Materials/Resources Needed</t>
  </si>
  <si>
    <t>Initiative 2:</t>
  </si>
  <si>
    <t>Initiative 3:</t>
  </si>
  <si>
    <t>Professional Learning Plan to Support School Improvement</t>
  </si>
  <si>
    <t>Professional Learning Strategy</t>
  </si>
  <si>
    <t>Estimated Cost, Funding Source, and/or Resources</t>
  </si>
  <si>
    <t>Person(s)/Position Responsible</t>
  </si>
  <si>
    <t>Monitoring Teacher Implementation of Professional Learning</t>
  </si>
  <si>
    <t>Supporting Initiative #</t>
  </si>
  <si>
    <t>Completed?  Y/N</t>
  </si>
  <si>
    <t>Action Step from SIP</t>
  </si>
  <si>
    <t>Date Completed</t>
  </si>
  <si>
    <t>School Improvement Monitoring Plan</t>
  </si>
  <si>
    <t>Note:  This Monitoring Plan is available for schools that do not already have a plan in use.  If there is a robust Monitoring Plan in place, please submit it with your SIP.</t>
  </si>
  <si>
    <t>Specific Timeline for Implementation from SIP</t>
  </si>
  <si>
    <t>Evidence/Data Collected</t>
  </si>
  <si>
    <t>Specific Professional Learning Timeline</t>
  </si>
  <si>
    <t>Specific Timeline for Implementation</t>
  </si>
  <si>
    <t>Evidence/Data the Team/Leader will collect</t>
  </si>
  <si>
    <t>Evidence/Data of Impact on Student Learning</t>
  </si>
  <si>
    <t>Increase the percentage of students scoring Proficient or above on the Grade 5 Science EOG</t>
  </si>
  <si>
    <t>Increase the percentage of students scoring Proficient or above on the Grade 5 Social Studies EOG</t>
  </si>
  <si>
    <t>Terrace Manor Elementary School</t>
  </si>
  <si>
    <t>Major Lee</t>
  </si>
  <si>
    <t>High Academic Achievement and Success for All</t>
  </si>
  <si>
    <t>Students</t>
  </si>
  <si>
    <t>Teachers, Students.</t>
  </si>
  <si>
    <t>Teachers and students</t>
  </si>
  <si>
    <t>Students, teachers, parents, administration</t>
  </si>
  <si>
    <t>Students and teachers</t>
  </si>
  <si>
    <t>Diagnostic screeners (i-ready and Phonics Inventory) will be administered to all students.</t>
  </si>
  <si>
    <t>i-ready reports</t>
  </si>
  <si>
    <t>August; January; May</t>
  </si>
  <si>
    <t>None</t>
  </si>
  <si>
    <t>GA Milestones results, QPI results, i-ready reports, Grouping Lists, Lesson Plans</t>
  </si>
  <si>
    <t>Group students acording to their area(s) of need</t>
  </si>
  <si>
    <t>i-ready reports, Grouping Lists</t>
  </si>
  <si>
    <t>Grouping and goals are set every 6 weeks</t>
  </si>
  <si>
    <t>Weekly</t>
  </si>
  <si>
    <t>Intervention schedules, i-ready data, Lesson Plans, Grouping charts</t>
  </si>
  <si>
    <t>Determine differentiated instruction and intervention</t>
  </si>
  <si>
    <t>Daily</t>
  </si>
  <si>
    <t>Teachers will work with Media specialist to ensure that students are checking out and reading books within their determined Lexile levels.</t>
  </si>
  <si>
    <t>MYON Assessment results, Media circulation results</t>
  </si>
  <si>
    <t>Weekly book check outs, Monthly</t>
  </si>
  <si>
    <t>Title I</t>
  </si>
  <si>
    <t>Use MYON or accessible technology for frequent reading.</t>
  </si>
  <si>
    <t>Students will participate in a School-wide focus on literacy.</t>
  </si>
  <si>
    <t>Student work samples, sight word inventories, i-ready reports, commom asessments</t>
  </si>
  <si>
    <t>August-May</t>
  </si>
  <si>
    <t>August-May (pullout program); January-March (aterschool program)</t>
  </si>
  <si>
    <t>Fluency charts, growth monitoring</t>
  </si>
  <si>
    <t>Teachers, students, parents</t>
  </si>
  <si>
    <t>Diagnostic screener will be administered to all students.</t>
  </si>
  <si>
    <t>Results will be used to group students according to their area(s) of need</t>
  </si>
  <si>
    <t>Differentiated instruction and interventions will be designed based on data.</t>
  </si>
  <si>
    <t>Daily instruction will include math fluency practice, math vocabulary review, and problem of the day.</t>
  </si>
  <si>
    <t>Enrichment will be provided daily using effective strategies.</t>
  </si>
  <si>
    <t>School-wide focus on answering math constructed response items will be practiced.</t>
  </si>
  <si>
    <t>Teachers and EIP teachers</t>
  </si>
  <si>
    <t>i-ready Reports, grouping charts</t>
  </si>
  <si>
    <t>i-ready Reports, Common Assessments, Grades</t>
  </si>
  <si>
    <t>Fluency charts and commom assessments</t>
  </si>
  <si>
    <t>Intervention schedules, i-ready data, lesson plans, Grouping charts</t>
  </si>
  <si>
    <t>Student work samples</t>
  </si>
  <si>
    <t>August, January, and May</t>
  </si>
  <si>
    <t>Every 6 weeks</t>
  </si>
  <si>
    <t>Weekly lesson plans, daily intervention</t>
  </si>
  <si>
    <t>Periodically August to December; More weekly January to March</t>
  </si>
  <si>
    <t>Operational Effectiveness</t>
  </si>
  <si>
    <t>Teachers and administrators</t>
  </si>
  <si>
    <t>Develop school-wide team for behavior.</t>
  </si>
  <si>
    <t>Update school-wide plan to align behavior with positive expectations.</t>
  </si>
  <si>
    <t>PL for teachers about the school-wide plan.</t>
  </si>
  <si>
    <t>Provide incentives for student behavior based on expectations</t>
  </si>
  <si>
    <t>Share school-wide expectations with parents via seeral frms of communication.</t>
  </si>
  <si>
    <t>Monthly discipline reports</t>
  </si>
  <si>
    <t>August</t>
  </si>
  <si>
    <t>August, January</t>
  </si>
  <si>
    <t>August, October, December, February, April</t>
  </si>
  <si>
    <t>PBIS</t>
  </si>
  <si>
    <t>SLDS fpr 2015-2016; Test Coordinator or Portal for 2016-2017 as scores become available.</t>
  </si>
  <si>
    <t>X</t>
  </si>
  <si>
    <t xml:space="preserve">Attendance is moniored monthly.  There are staff that have had chronic absences.  A conversation is held with these teachers.  Some of the same identified teachers have missed Mondays and Fridays often, also have taken days near holidays or long weekend breaks.  These teachers have been directed to receive absent approval from our Area Superintendent prior to taking absence.  </t>
  </si>
  <si>
    <t>At TMES, the students are grouped for differentiated small group instruction and intervention based on their Lexile levels as evidenced by the i-ready screener. The Lexile levels are communicated and explained to the student and parent via the Parent Report in i-ready during parent/teacher conferences parent workshops and curriculum nights. Teachers have and will continue to receive training on how to effectively use Lexile levels to guide instruction. The media specialsit has a print out of each students' Lexile levels and ranges which she uses to ascertain that students are checking out books that are written within their ranges.</t>
  </si>
  <si>
    <t>Discipline</t>
  </si>
  <si>
    <t>TMES has difficulty  with discipline.  A very high number of suspensions are documented.</t>
  </si>
  <si>
    <t xml:space="preserve">Decrease discipline referrals.  Students are well behavior, more academically engaged , and motivated to learn.  </t>
  </si>
  <si>
    <t xml:space="preserve">Development of PBIS team and implementation fof schoolwide expectations and positive rewards.  </t>
  </si>
  <si>
    <t>Discipline data through IC</t>
  </si>
  <si>
    <t>High Academic Acheivement for All</t>
  </si>
  <si>
    <t xml:space="preserve">Increase literacy and student reacding success.  </t>
  </si>
  <si>
    <t>Student exhibit low reading abilty K-5.</t>
  </si>
  <si>
    <t xml:space="preserve">Increase Lexile  and reading success by 7% as evident on iREADY K-2 and GMAS 3-5.  </t>
  </si>
  <si>
    <t xml:space="preserve">Use benchmark/diagnostic to develop data.  Create grouping and implement best instructional practices using Marzano's best practices for effective instruction.  </t>
  </si>
  <si>
    <t xml:space="preserve">Lesson plans, diagnostic assessments, and common assessments. </t>
  </si>
  <si>
    <t xml:space="preserve">Limited technology and time.  Dictrict provided technology.  Effective collaborative planning is usally one hour or more weekly.  That is very difficult to plan for.  </t>
  </si>
  <si>
    <t xml:space="preserve">Yes, initally TMES had limited technology.  We were able to get more towards the end of the year.  </t>
  </si>
  <si>
    <t xml:space="preserve">Yes, student materials are readily available and district support is as well.  </t>
  </si>
  <si>
    <t xml:space="preserve"> Yes, more frequent monitoring of instruction and immediate feedback.  </t>
  </si>
  <si>
    <t xml:space="preserve">Comparison of Fall, winter, and spring bechmark diagnostics; TKES formatives, midyear, and summative evaluations.  </t>
  </si>
  <si>
    <t>YES</t>
  </si>
  <si>
    <t xml:space="preserve">Comparison of Fall, winter, and spring bechmark diagnostics.  There was limited growth on iREADY due to the lack of technology and infrequent usage.  </t>
  </si>
  <si>
    <t xml:space="preserve">Yes, discipline played a significant part in the lack of success.  </t>
  </si>
  <si>
    <t xml:space="preserve">Yes, more frequent instructional monitoring, usage of iREADY as designed, PBIS, and frequent PL on classroom management.  </t>
  </si>
  <si>
    <t>Low math scores</t>
  </si>
  <si>
    <t>Low iREADY and GMAS scores in math</t>
  </si>
  <si>
    <t xml:space="preserve">improvement in students' math performance.  </t>
  </si>
  <si>
    <t>Fluency practice, problem of the day, use of daily enrichment, afterschool program Jan.-March.</t>
  </si>
  <si>
    <t>Benchmark, GMAS, progress monitoring</t>
  </si>
  <si>
    <t>Yes</t>
  </si>
  <si>
    <t xml:space="preserve">Yes, better monitoring and establishe communicated instructional expectations.  </t>
  </si>
  <si>
    <t>iREADY, GMAS (TBA), grade distribution</t>
  </si>
  <si>
    <t xml:space="preserve">Yes, benchmark, iREADY scores increased slightly,.  Need more effective instructional best practices,  </t>
  </si>
  <si>
    <t xml:space="preserve">Yes, discipline issues often affected student performance.  </t>
  </si>
  <si>
    <t xml:space="preserve">Yes, more consistency with action plans and administrative monitoring.  </t>
  </si>
  <si>
    <t xml:space="preserve">No , we plan to do a better job of informing parents and students of clear expectations, consequences, and rewards at various times throughout the year.  </t>
  </si>
  <si>
    <t xml:space="preserve">Yes, communicate expectations and PBIS rewards.  Monitor and provide schoolwide rewaeds.  </t>
  </si>
  <si>
    <t xml:space="preserve">Discipline monthly by teacher, student, month, and occurance.  </t>
  </si>
  <si>
    <t xml:space="preserve">No, consistency in implementation and monitoring is essential.  </t>
  </si>
  <si>
    <t xml:space="preserve">No, discipline served as the basline for the lack of academic achievement, we believe.  </t>
  </si>
  <si>
    <t>NO</t>
  </si>
  <si>
    <t xml:space="preserve">Yes. Communication with stakeholders, frequent monitoring, and achievement celebrations.  More frequent consequences, incertives, and rewards.  </t>
  </si>
  <si>
    <t xml:space="preserve">We use schoolwide dicipline rule, consequences and rewards simaliar to the PBIS framework.  The plan mirrors the conty policy using the same rules and related consequences.  We have implemented a behavior reflection room and use of team teaching to reduce susoensions.  No our faculty is not consistent with the expectations of our schoolwide discipline plan.  Yes, several teachers stand out.  If they have taught 4 years or less they are supported with a mentor teacher.  Veteran teachers are supported through PL both school based and through district.  All are supported by administration.  </t>
  </si>
  <si>
    <t xml:space="preserve">School climate and culture, Intro to PBIS strategies, Responsive classroom, district support.  SPED services, remediation through teacher support and afterschool, make-up assignments, and extra work.  </t>
  </si>
  <si>
    <t>1 INSTRUCTION</t>
  </si>
  <si>
    <t>2 DISCIPLINE</t>
  </si>
  <si>
    <t>3 ATTENDANCE</t>
  </si>
  <si>
    <t>Daily reading enrichment using effective strategies during the school-wide RTI intrvention block.</t>
  </si>
  <si>
    <t>Principal and Assistant Principal</t>
  </si>
  <si>
    <t>N</t>
  </si>
  <si>
    <t>Observations, ELEOT walkthroughs</t>
  </si>
  <si>
    <t>Daily, Weekly</t>
  </si>
  <si>
    <t>August and as needed based on discipline data</t>
  </si>
  <si>
    <t>Observations, discipline data</t>
  </si>
  <si>
    <t>2018 - 2019</t>
  </si>
  <si>
    <t xml:space="preserve">By May 2019, student performance for grades 3rd - 5th for the at or above grade level in Math will increase from 24% to 34% for the Georgia Milestones.  </t>
  </si>
  <si>
    <t xml:space="preserve">By May 2019, student performance for grades 3rd - 5th for the at or above grade level in ELA will increase from 22% to 32% for the Georgia Milestones.  </t>
  </si>
  <si>
    <t>Increase student performance at or above grade level.</t>
  </si>
  <si>
    <t>Increase student performance at or above gade level</t>
  </si>
  <si>
    <t>Improve the safety and orderlieness of environments</t>
  </si>
  <si>
    <t>Mrs. Darrisaw Ms. Shackelford Ms Kasper</t>
  </si>
  <si>
    <t>Ms. Harris Ms. Cyrus Ms. Ruff Ms. Lloyd</t>
  </si>
  <si>
    <t>Ms. Harris</t>
  </si>
  <si>
    <t>Struggling students will receive additional instruction and remediation via in-school intrervention pullout an tutoring</t>
  </si>
  <si>
    <t>Ms. Dunn Ms. Jones Ms. Jackson</t>
  </si>
  <si>
    <t>Ms. Shackelford Ms. Kasper</t>
  </si>
  <si>
    <t xml:space="preserve">Mr. Lee Ms. Darrisaw </t>
  </si>
  <si>
    <t>Ms. Stephens Dr. Rollen Ms. Kasper</t>
  </si>
  <si>
    <t>Mr. Lee Ms. Darrisaw Ms. Neely</t>
  </si>
  <si>
    <t>Mr. Lee Ms. Darrisaw Ms. Neely Ms. Marshall</t>
  </si>
  <si>
    <t>Ms. Marshall Ms. Neely Dr. Rollen Ms. Darrisaw</t>
  </si>
  <si>
    <t>Mr. Lee Ms. Darrisaw Coach Marshall Ms. Neely</t>
  </si>
  <si>
    <t>Title 1</t>
  </si>
  <si>
    <t xml:space="preserve">Students in my class behave so teachers can teach. </t>
  </si>
  <si>
    <t>Students in my class behave so teachers can teach. </t>
  </si>
  <si>
    <t>My school wants me to do well. </t>
  </si>
  <si>
    <t>Increase student performance at or above gade level.</t>
  </si>
  <si>
    <t>By May 2019, improve the safety and orderliness of school environments by providing instructional support using  the responsive classroom strategies to decrease the number of referrals by 10%.</t>
  </si>
  <si>
    <t xml:space="preserve">Out of school suspensions increase the number of students with more than 6 absences.  Students are assigned reflection room, mentors, and check in and check out with the counselor or/and administration. TMES currently has a PBIS program that recognizes students with positive behavior each quarter.   </t>
  </si>
  <si>
    <t>Grade chairs Ms. Darrisaw Mr. Lee</t>
  </si>
  <si>
    <t>Grade chairs Ms. Darrisaw Mr. Lee Ms. Shackelford Ms. Kasper</t>
  </si>
  <si>
    <t>Ms. Harris Ms. Ruff Ms. Shackelford</t>
  </si>
  <si>
    <t>Mr. Lee Ms. Darrisaw Ms. Shackelford</t>
  </si>
  <si>
    <t>Ms. Darrisaw Ms. Stephens Dr. Rollen Ms. Shackelford</t>
  </si>
  <si>
    <t>Ms. Darrisaw Ms. Kasper Ms. Shackelford</t>
  </si>
  <si>
    <t>Ms. Marshall Ms. Neely Dr. Rollen Ms. Shackelford Ms. Cyrus</t>
  </si>
  <si>
    <t>1, 2</t>
  </si>
  <si>
    <t xml:space="preserve">Improve safety and orderliness of school and its environment.  </t>
  </si>
  <si>
    <t xml:space="preserve">The survey displayed areas of concern in: Others behavior affecting learning, good behavior noticed by adults, and students being picked on and hit.  It is clearly related due to safety and students feel lack of recognized good behavior.  We will begin a PBIS program and implement positive rewards.  Teachers will be tasked to acknowledge all students and recognize at least 3-5 students per day.  We must be air and consistent with the implementation of the program to increase positive climate and build relationships within the school.  </t>
  </si>
  <si>
    <t xml:space="preserve">Results will be used to determine students' I-Ready growth.  </t>
  </si>
  <si>
    <t xml:space="preserve">Bimonthly students will review and monitor student growth.  </t>
  </si>
  <si>
    <t xml:space="preserve">Weekly, Monthly monitoring (Lexile Level) </t>
  </si>
  <si>
    <t>By May 2019, improve the safety and orderliness of the school environment by providing instructional support using the responsive classroom strategies to decrease the number of referrals by 10%.</t>
  </si>
  <si>
    <t>Coach Marshall Ms. Neely Ms. Cyrus Ms. Thompson Dr. Rollen</t>
  </si>
  <si>
    <t>Select teachers, Teacher in Residence, EIP teachers, District Support, Mrs. Darrisaw</t>
  </si>
  <si>
    <t xml:space="preserve">Faculty and staff will participate in P.B. I. S Training. </t>
  </si>
  <si>
    <t xml:space="preserve">Teachers will engage in effective PL for Math and ELA. </t>
  </si>
  <si>
    <t xml:space="preserve">Teachers will participate in book studies to reflect effective teaching and learning practices to impact student achievement. </t>
  </si>
  <si>
    <t>Title $1505</t>
  </si>
  <si>
    <t>Select teachers, Teacher in Residence, EIP teachers, District Support, Mrs. Darrisaw, Grove</t>
  </si>
  <si>
    <t>Darrisaw Shackelford Kasper</t>
  </si>
  <si>
    <t>, Title 1 $1020</t>
  </si>
  <si>
    <t xml:space="preserve"> September 2018, October 2018, March 2019, Weekly School PL</t>
  </si>
  <si>
    <t>October 2018, February 2019, Weekly School PL</t>
  </si>
  <si>
    <t>October 2018, March 2019, Weekly School PL</t>
  </si>
  <si>
    <t xml:space="preserve">Teachers will participate in Math/ELA instructional strategies PL to increase student achievement.  The leadership team will participate in a summer leadership training to develop schoolwide plan. </t>
  </si>
  <si>
    <t>September 2018, January 2019, Weekly School PL, June/July 2019</t>
  </si>
  <si>
    <t xml:space="preserve">1) Agenda 2)Sign in Sheets 3)Walk throughs 4) Lesson Plans 5) Transcripts 6) Application of Practice </t>
  </si>
  <si>
    <t xml:space="preserve">1) Agenda 2)Sign in Sheets 3)Walk through 4) Lesson Plans 5) Transcripts 6) Application of Practice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</si>
</sst>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0.0000"/>
    <numFmt numFmtId="165" formatCode="0.0"/>
  </numFmts>
  <fonts count="23" x14ac:knownFonts="1">
    <font>
      <sz val="12"/>
      <color theme="1"/>
      <name val="Times New Roman"/>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4"/>
      <color rgb="FF000000"/>
      <name val="Calibri"/>
      <family val="2"/>
      <scheme val="minor"/>
    </font>
    <font>
      <sz val="14"/>
      <color theme="1"/>
      <name val="Times New Roman"/>
      <family val="2"/>
    </font>
    <font>
      <sz val="12"/>
      <color theme="1"/>
      <name val="Arial"/>
      <family val="2"/>
    </font>
    <font>
      <sz val="14"/>
      <color theme="1"/>
      <name val="Arial"/>
      <family val="2"/>
    </font>
    <font>
      <sz val="16"/>
      <color theme="1"/>
      <name val="Arial"/>
      <family val="2"/>
    </font>
    <font>
      <u/>
      <sz val="12"/>
      <color theme="1"/>
      <name val="Times New Roman"/>
      <family val="2"/>
    </font>
    <font>
      <sz val="10"/>
      <color theme="1"/>
      <name val="Arial"/>
      <family val="2"/>
    </font>
    <font>
      <b/>
      <sz val="10"/>
      <color theme="1"/>
      <name val="Arial"/>
      <family val="2"/>
    </font>
    <font>
      <b/>
      <sz val="10"/>
      <color rgb="FF00B050"/>
      <name val="Arial"/>
      <family val="2"/>
    </font>
    <font>
      <b/>
      <sz val="10"/>
      <color theme="0"/>
      <name val="Arial"/>
      <family val="2"/>
    </font>
    <font>
      <b/>
      <sz val="14"/>
      <color theme="1"/>
      <name val="Arial"/>
      <family val="2"/>
    </font>
    <font>
      <b/>
      <sz val="11"/>
      <color rgb="FF000000"/>
      <name val="Arial"/>
      <family val="2"/>
    </font>
    <font>
      <sz val="11"/>
      <color theme="1"/>
      <name val="Arial"/>
      <family val="2"/>
    </font>
    <font>
      <sz val="11"/>
      <color rgb="FF000000"/>
      <name val="Arial"/>
      <family val="2"/>
    </font>
    <font>
      <b/>
      <sz val="10"/>
      <name val="Arial"/>
      <family val="2"/>
    </font>
    <font>
      <u/>
      <sz val="12"/>
      <color theme="10"/>
      <name val="Times New Roman"/>
      <family val="2"/>
    </font>
    <font>
      <sz val="9"/>
      <color rgb="FF000000"/>
      <name val="Tahoma"/>
      <family val="2"/>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8"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auto="1"/>
      </bottom>
      <diagonal/>
    </border>
    <border>
      <left/>
      <right/>
      <top/>
      <bottom style="medium">
        <color rgb="FF00B050"/>
      </bottom>
      <diagonal/>
    </border>
  </borders>
  <cellStyleXfs count="2">
    <xf numFmtId="0" fontId="0" fillId="0" borderId="0"/>
    <xf numFmtId="0" fontId="21" fillId="0" borderId="0" applyNumberFormat="0" applyFill="0" applyBorder="0" applyAlignment="0" applyProtection="0"/>
  </cellStyleXfs>
  <cellXfs count="134">
    <xf numFmtId="0" fontId="0" fillId="0" borderId="0" xfId="0"/>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0" borderId="1" xfId="0" applyFont="1" applyBorder="1" applyAlignment="1">
      <alignment horizontal="center" vertical="top"/>
    </xf>
    <xf numFmtId="0" fontId="2" fillId="3" borderId="1"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0" fillId="0" borderId="0" xfId="0" applyFill="1"/>
    <xf numFmtId="0" fontId="2" fillId="4" borderId="1" xfId="0" applyFont="1" applyFill="1" applyBorder="1" applyAlignment="1">
      <alignment horizontal="center" vertical="top"/>
    </xf>
    <xf numFmtId="0" fontId="4" fillId="3" borderId="1" xfId="0" applyFont="1" applyFill="1" applyBorder="1" applyAlignment="1">
      <alignment horizontal="center" vertical="top"/>
    </xf>
    <xf numFmtId="165" fontId="2" fillId="3" borderId="1" xfId="0" applyNumberFormat="1" applyFont="1" applyFill="1" applyBorder="1" applyAlignment="1">
      <alignment horizontal="center" vertical="top"/>
    </xf>
    <xf numFmtId="0" fontId="3" fillId="0" borderId="1" xfId="0" applyFont="1" applyBorder="1" applyAlignment="1">
      <alignment wrapText="1"/>
    </xf>
    <xf numFmtId="0" fontId="5" fillId="2" borderId="1" xfId="0" applyFont="1" applyFill="1" applyBorder="1" applyAlignment="1">
      <alignment horizontal="center" vertical="center" wrapText="1"/>
    </xf>
    <xf numFmtId="164" fontId="2" fillId="3" borderId="1" xfId="0" applyNumberFormat="1" applyFont="1" applyFill="1" applyBorder="1" applyAlignment="1">
      <alignment horizontal="center" vertical="top" wrapText="1"/>
    </xf>
    <xf numFmtId="0" fontId="3" fillId="0" borderId="1" xfId="0" applyFont="1" applyBorder="1"/>
    <xf numFmtId="0" fontId="3" fillId="0" borderId="1" xfId="0" applyFont="1" applyBorder="1" applyAlignment="1">
      <alignment horizontal="center" vertical="center"/>
    </xf>
    <xf numFmtId="0" fontId="2" fillId="2" borderId="1" xfId="0" applyFont="1" applyFill="1" applyBorder="1" applyAlignment="1">
      <alignment horizontal="center" vertical="top"/>
    </xf>
    <xf numFmtId="0" fontId="1" fillId="3" borderId="1" xfId="0" applyFont="1" applyFill="1" applyBorder="1" applyAlignment="1">
      <alignment horizontal="center" vertical="top" wrapText="1"/>
    </xf>
    <xf numFmtId="0" fontId="3" fillId="3" borderId="1" xfId="0" applyFont="1" applyFill="1" applyBorder="1" applyAlignment="1">
      <alignment horizontal="center"/>
    </xf>
    <xf numFmtId="164" fontId="3" fillId="3" borderId="1" xfId="0" applyNumberFormat="1" applyFont="1" applyFill="1" applyBorder="1"/>
    <xf numFmtId="164" fontId="2" fillId="3" borderId="1" xfId="0" applyNumberFormat="1" applyFont="1" applyFill="1" applyBorder="1" applyAlignment="1">
      <alignment horizontal="center" vertical="top"/>
    </xf>
    <xf numFmtId="164" fontId="2" fillId="0" borderId="1" xfId="0" applyNumberFormat="1" applyFont="1" applyBorder="1" applyAlignment="1">
      <alignment horizontal="center" vertical="top"/>
    </xf>
    <xf numFmtId="0" fontId="3" fillId="0" borderId="0" xfId="0" applyFont="1"/>
    <xf numFmtId="0" fontId="2" fillId="4" borderId="2" xfId="0" applyFont="1" applyFill="1" applyBorder="1" applyAlignment="1">
      <alignment horizontal="center" vertical="top"/>
    </xf>
    <xf numFmtId="0" fontId="3" fillId="0" borderId="4" xfId="0" applyFont="1" applyBorder="1" applyAlignment="1">
      <alignment wrapText="1"/>
    </xf>
    <xf numFmtId="0" fontId="3" fillId="0" borderId="1" xfId="0" applyFont="1" applyBorder="1" applyAlignment="1">
      <alignment vertical="top" wrapText="1"/>
    </xf>
    <xf numFmtId="0" fontId="0" fillId="0" borderId="0" xfId="0" applyAlignment="1">
      <alignment horizontal="left"/>
    </xf>
    <xf numFmtId="0" fontId="6" fillId="0" borderId="0" xfId="0" applyFont="1" applyFill="1" applyBorder="1" applyAlignment="1">
      <alignment vertical="top"/>
    </xf>
    <xf numFmtId="0" fontId="7" fillId="0" borderId="0" xfId="0" applyFont="1"/>
    <xf numFmtId="0" fontId="2" fillId="0" borderId="2" xfId="0" applyFont="1" applyFill="1" applyBorder="1" applyAlignment="1">
      <alignment horizontal="center" vertical="top" wrapText="1"/>
    </xf>
    <xf numFmtId="164" fontId="2" fillId="0" borderId="1" xfId="0" applyNumberFormat="1" applyFont="1" applyFill="1" applyBorder="1" applyAlignment="1">
      <alignment horizontal="center" vertical="top"/>
    </xf>
    <xf numFmtId="0" fontId="3" fillId="0" borderId="1" xfId="0" applyFont="1" applyFill="1" applyBorder="1" applyAlignment="1">
      <alignment wrapText="1"/>
    </xf>
    <xf numFmtId="164" fontId="2" fillId="4" borderId="1" xfId="0" applyNumberFormat="1" applyFont="1" applyFill="1" applyBorder="1" applyAlignment="1">
      <alignment horizontal="center" vertical="top" wrapText="1"/>
    </xf>
    <xf numFmtId="0" fontId="8" fillId="0" borderId="0" xfId="0" applyFont="1"/>
    <xf numFmtId="0" fontId="10" fillId="0" borderId="0" xfId="0" applyFont="1"/>
    <xf numFmtId="0" fontId="0" fillId="0" borderId="0" xfId="0" applyAlignment="1"/>
    <xf numFmtId="0" fontId="13" fillId="5" borderId="1" xfId="0" applyFont="1" applyFill="1" applyBorder="1" applyAlignment="1">
      <alignment horizontal="center" wrapText="1"/>
    </xf>
    <xf numFmtId="0" fontId="12" fillId="0" borderId="0" xfId="0" applyFont="1" applyBorder="1" applyAlignment="1">
      <alignment horizontal="left" wrapText="1"/>
    </xf>
    <xf numFmtId="0" fontId="0" fillId="0" borderId="0" xfId="0" applyBorder="1" applyAlignment="1">
      <alignment horizontal="center" wrapText="1"/>
    </xf>
    <xf numFmtId="0" fontId="12" fillId="0" borderId="0" xfId="0" applyFont="1"/>
    <xf numFmtId="0" fontId="12" fillId="0" borderId="1"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8" fillId="0" borderId="0" xfId="0" applyFont="1"/>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12" fillId="0" borderId="1" xfId="0" applyFont="1" applyBorder="1" applyAlignment="1" applyProtection="1">
      <alignment wrapText="1"/>
      <protection locked="0"/>
    </xf>
    <xf numFmtId="0" fontId="21" fillId="0" borderId="1" xfId="1" applyFill="1" applyBorder="1" applyAlignment="1">
      <alignment wrapText="1"/>
    </xf>
    <xf numFmtId="0" fontId="0" fillId="0" borderId="0" xfId="0" applyProtection="1">
      <protection locked="0"/>
    </xf>
    <xf numFmtId="0" fontId="22" fillId="3" borderId="0" xfId="0" applyFont="1" applyFill="1" applyAlignment="1">
      <alignment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7" fillId="0" borderId="2" xfId="0" applyFont="1" applyFill="1" applyBorder="1" applyAlignment="1">
      <alignment horizontal="left" vertical="top"/>
    </xf>
    <xf numFmtId="0" fontId="17" fillId="0" borderId="3" xfId="0" applyFont="1" applyFill="1" applyBorder="1" applyAlignment="1">
      <alignment horizontal="left" vertical="top"/>
    </xf>
    <xf numFmtId="0" fontId="17" fillId="0" borderId="4" xfId="0" applyFont="1" applyFill="1" applyBorder="1" applyAlignment="1">
      <alignment horizontal="left" vertical="top"/>
    </xf>
    <xf numFmtId="0" fontId="19" fillId="3" borderId="1" xfId="0" applyFont="1" applyFill="1" applyBorder="1" applyAlignment="1">
      <alignment horizontal="left" vertical="top" wrapText="1"/>
    </xf>
    <xf numFmtId="0" fontId="17" fillId="2" borderId="2" xfId="0" applyFont="1" applyFill="1" applyBorder="1" applyAlignment="1">
      <alignment horizontal="left" vertical="top"/>
    </xf>
    <xf numFmtId="0" fontId="17" fillId="2" borderId="3" xfId="0" applyFont="1" applyFill="1" applyBorder="1" applyAlignment="1">
      <alignment horizontal="left" vertical="top"/>
    </xf>
    <xf numFmtId="0" fontId="17" fillId="2" borderId="4" xfId="0" applyFont="1" applyFill="1" applyBorder="1" applyAlignment="1">
      <alignment horizontal="left" vertical="top"/>
    </xf>
    <xf numFmtId="0" fontId="0" fillId="0" borderId="0" xfId="0"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11" fillId="0" borderId="16" xfId="0" applyFont="1" applyBorder="1" applyAlignment="1" applyProtection="1">
      <alignment horizontal="left" wrapText="1"/>
      <protection locked="0"/>
    </xf>
    <xf numFmtId="0" fontId="0" fillId="0" borderId="16" xfId="0" applyBorder="1" applyAlignment="1" applyProtection="1">
      <alignment horizontal="left" wrapText="1"/>
      <protection locked="0"/>
    </xf>
    <xf numFmtId="0" fontId="13" fillId="5" borderId="1" xfId="0" applyFont="1" applyFill="1" applyBorder="1" applyAlignment="1">
      <alignment horizontal="center" vertical="center"/>
    </xf>
    <xf numFmtId="0" fontId="12" fillId="0" borderId="1" xfId="0" applyFont="1" applyBorder="1" applyAlignment="1">
      <alignment horizontal="left" wrapText="1"/>
    </xf>
    <xf numFmtId="0" fontId="0" fillId="0" borderId="1" xfId="0" applyBorder="1" applyAlignment="1" applyProtection="1">
      <alignment horizontal="center" wrapText="1"/>
      <protection locked="0"/>
    </xf>
    <xf numFmtId="0" fontId="0" fillId="0" borderId="0" xfId="0"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0" xfId="0" applyAlignment="1">
      <alignment horizontal="center" wrapText="1"/>
    </xf>
    <xf numFmtId="0" fontId="13" fillId="8" borderId="1" xfId="0" applyFont="1" applyFill="1" applyBorder="1" applyAlignment="1">
      <alignment horizontal="center" vertical="center" wrapText="1"/>
    </xf>
    <xf numFmtId="0" fontId="12" fillId="0" borderId="1" xfId="0" applyFont="1" applyBorder="1" applyAlignment="1" applyProtection="1">
      <alignment horizontal="left" wrapText="1"/>
      <protection locked="0"/>
    </xf>
    <xf numFmtId="0" fontId="14" fillId="0" borderId="0" xfId="0" applyFont="1" applyAlignment="1">
      <alignment horizontal="left" wrapText="1"/>
    </xf>
    <xf numFmtId="0" fontId="12" fillId="0" borderId="0" xfId="0" applyFont="1" applyBorder="1" applyAlignment="1" applyProtection="1">
      <alignment horizontal="left" wrapText="1"/>
      <protection locked="0"/>
    </xf>
    <xf numFmtId="0" fontId="12" fillId="0" borderId="17" xfId="0" applyFont="1" applyBorder="1" applyAlignment="1" applyProtection="1">
      <alignment horizontal="left" wrapText="1"/>
      <protection locked="0"/>
    </xf>
    <xf numFmtId="0" fontId="12" fillId="0" borderId="13"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6" fillId="0" borderId="0" xfId="0" applyFont="1" applyAlignment="1">
      <alignment horizontal="center" vertical="center"/>
    </xf>
    <xf numFmtId="0" fontId="9" fillId="0" borderId="0" xfId="0" applyFont="1" applyAlignment="1">
      <alignment horizontal="center" vertical="center"/>
    </xf>
    <xf numFmtId="0" fontId="12" fillId="0" borderId="1" xfId="0" applyFont="1" applyBorder="1" applyAlignment="1" applyProtection="1">
      <alignment horizontal="center" wrapText="1"/>
      <protection locked="0"/>
    </xf>
    <xf numFmtId="6" fontId="12" fillId="0" borderId="1" xfId="0" applyNumberFormat="1" applyFont="1" applyBorder="1" applyAlignment="1" applyProtection="1">
      <alignment horizontal="center" wrapText="1"/>
      <protection locked="0"/>
    </xf>
    <xf numFmtId="0" fontId="18" fillId="0" borderId="0" xfId="0" applyFont="1" applyAlignment="1">
      <alignment horizontal="left" wrapText="1"/>
    </xf>
    <xf numFmtId="0" fontId="20" fillId="9" borderId="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17" fontId="12" fillId="0" borderId="1" xfId="0" applyNumberFormat="1" applyFont="1" applyBorder="1" applyAlignment="1" applyProtection="1">
      <alignment horizont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7448</xdr:rowOff>
    </xdr:from>
    <xdr:to>
      <xdr:col>8</xdr:col>
      <xdr:colOff>632460</xdr:colOff>
      <xdr:row>38</xdr:row>
      <xdr:rowOff>160020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63" t="8120" r="9564" b="15270"/>
        <a:stretch/>
      </xdr:blipFill>
      <xdr:spPr>
        <a:xfrm>
          <a:off x="38100" y="403688"/>
          <a:ext cx="5958840" cy="7284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gadoe.org/Curriculum-Instruction-and-Assessment/Curriculum-and-Instruction/GSHS-II/Pages/GSHS-Results.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A23" zoomScaleNormal="100" workbookViewId="0">
      <selection activeCell="E2" sqref="E2"/>
    </sheetView>
  </sheetViews>
  <sheetFormatPr defaultRowHeight="15.75" x14ac:dyDescent="0.25"/>
  <sheetData/>
  <pageMargins left="0.7" right="0.7" top="0.75" bottom="0.75" header="0.3" footer="0.3"/>
  <pageSetup orientation="portrait" r:id="rId1"/>
  <headerFooter>
    <oddHeader>&amp;C&amp;"Arial,Bold"&amp;16&amp;K04+000School Improvement Plan Process
Richmond County School System
2018-2019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view="pageLayout" topLeftCell="A64" zoomScale="80" zoomScaleNormal="100" zoomScalePageLayoutView="80" workbookViewId="0">
      <selection activeCell="B34" sqref="B34:F34"/>
    </sheetView>
  </sheetViews>
  <sheetFormatPr defaultColWidth="8" defaultRowHeight="14.25" x14ac:dyDescent="0.2"/>
  <cols>
    <col min="1" max="1" width="39.25" style="43" customWidth="1"/>
    <col min="2" max="5" width="11.125" style="43" customWidth="1"/>
    <col min="6" max="6" width="45" style="43" customWidth="1"/>
    <col min="7" max="16384" width="8" style="43"/>
  </cols>
  <sheetData>
    <row r="1" spans="1:6" ht="15" x14ac:dyDescent="0.2">
      <c r="A1" s="57" t="s">
        <v>99</v>
      </c>
      <c r="B1" s="58"/>
      <c r="C1" s="58"/>
      <c r="D1" s="58"/>
      <c r="E1" s="58"/>
      <c r="F1" s="59"/>
    </row>
    <row r="2" spans="1:6" ht="15" x14ac:dyDescent="0.2">
      <c r="A2" s="53" t="s">
        <v>98</v>
      </c>
      <c r="B2" s="54"/>
      <c r="C2" s="54"/>
      <c r="D2" s="54"/>
      <c r="E2" s="54"/>
      <c r="F2" s="55"/>
    </row>
    <row r="3" spans="1:6" ht="72" customHeight="1" x14ac:dyDescent="0.2">
      <c r="A3" s="44" t="s">
        <v>95</v>
      </c>
      <c r="B3" s="50" t="s">
        <v>250</v>
      </c>
      <c r="C3" s="51"/>
      <c r="D3" s="51"/>
      <c r="E3" s="51"/>
      <c r="F3" s="52"/>
    </row>
    <row r="4" spans="1:6" ht="72" customHeight="1" x14ac:dyDescent="0.2">
      <c r="A4" s="44" t="s">
        <v>96</v>
      </c>
      <c r="B4" s="50" t="s">
        <v>298</v>
      </c>
      <c r="C4" s="51"/>
      <c r="D4" s="51"/>
      <c r="E4" s="51"/>
      <c r="F4" s="52"/>
    </row>
    <row r="5" spans="1:6" ht="72" customHeight="1" x14ac:dyDescent="0.2">
      <c r="A5" s="44" t="s">
        <v>97</v>
      </c>
      <c r="B5" s="50" t="s">
        <v>297</v>
      </c>
      <c r="C5" s="51"/>
      <c r="D5" s="51"/>
      <c r="E5" s="51"/>
      <c r="F5" s="52"/>
    </row>
    <row r="6" spans="1:6" ht="72" customHeight="1" x14ac:dyDescent="0.2">
      <c r="A6" s="45" t="s">
        <v>101</v>
      </c>
      <c r="B6" s="50" t="s">
        <v>251</v>
      </c>
      <c r="C6" s="51"/>
      <c r="D6" s="51"/>
      <c r="E6" s="51"/>
      <c r="F6" s="52"/>
    </row>
    <row r="7" spans="1:6" ht="72" customHeight="1" x14ac:dyDescent="0.2">
      <c r="A7" s="45" t="s">
        <v>102</v>
      </c>
      <c r="B7" s="50" t="s">
        <v>252</v>
      </c>
      <c r="C7" s="51"/>
      <c r="D7" s="51"/>
      <c r="E7" s="51"/>
      <c r="F7" s="52"/>
    </row>
    <row r="8" spans="1:6" ht="72" customHeight="1" x14ac:dyDescent="0.2">
      <c r="A8" s="45" t="s">
        <v>100</v>
      </c>
      <c r="B8" s="50" t="s">
        <v>253</v>
      </c>
      <c r="C8" s="51"/>
      <c r="D8" s="51"/>
      <c r="E8" s="51"/>
      <c r="F8" s="52"/>
    </row>
    <row r="9" spans="1:6" ht="15" x14ac:dyDescent="0.2">
      <c r="A9" s="53" t="s">
        <v>114</v>
      </c>
      <c r="B9" s="54"/>
      <c r="C9" s="54"/>
      <c r="D9" s="54"/>
      <c r="E9" s="54"/>
      <c r="F9" s="55"/>
    </row>
    <row r="10" spans="1:6" ht="108" customHeight="1" x14ac:dyDescent="0.2">
      <c r="A10" s="45" t="s">
        <v>103</v>
      </c>
      <c r="B10" s="56" t="s">
        <v>254</v>
      </c>
      <c r="C10" s="56"/>
      <c r="D10" s="56"/>
      <c r="E10" s="56"/>
      <c r="F10" s="56"/>
    </row>
    <row r="11" spans="1:6" ht="108" customHeight="1" x14ac:dyDescent="0.2">
      <c r="A11" s="45" t="s">
        <v>111</v>
      </c>
      <c r="B11" s="56" t="s">
        <v>255</v>
      </c>
      <c r="C11" s="56"/>
      <c r="D11" s="56"/>
      <c r="E11" s="56"/>
      <c r="F11" s="56"/>
    </row>
    <row r="12" spans="1:6" ht="108" customHeight="1" x14ac:dyDescent="0.2">
      <c r="A12" s="45" t="s">
        <v>109</v>
      </c>
      <c r="B12" s="56" t="s">
        <v>256</v>
      </c>
      <c r="C12" s="56"/>
      <c r="D12" s="56"/>
      <c r="E12" s="56"/>
      <c r="F12" s="56"/>
    </row>
    <row r="13" spans="1:6" ht="108" customHeight="1" x14ac:dyDescent="0.2">
      <c r="A13" s="45" t="s">
        <v>110</v>
      </c>
      <c r="B13" s="56" t="s">
        <v>257</v>
      </c>
      <c r="C13" s="56"/>
      <c r="D13" s="56"/>
      <c r="E13" s="56"/>
      <c r="F13" s="56"/>
    </row>
    <row r="14" spans="1:6" ht="108" customHeight="1" x14ac:dyDescent="0.2">
      <c r="A14" s="45" t="s">
        <v>113</v>
      </c>
      <c r="B14" s="56" t="s">
        <v>258</v>
      </c>
      <c r="C14" s="56"/>
      <c r="D14" s="56"/>
      <c r="E14" s="56"/>
      <c r="F14" s="56"/>
    </row>
    <row r="15" spans="1:6" ht="108" customHeight="1" x14ac:dyDescent="0.2">
      <c r="A15" s="45" t="s">
        <v>112</v>
      </c>
      <c r="B15" s="56" t="s">
        <v>259</v>
      </c>
      <c r="C15" s="56"/>
      <c r="D15" s="56"/>
      <c r="E15" s="56"/>
      <c r="F15" s="56"/>
    </row>
    <row r="16" spans="1:6" ht="15" x14ac:dyDescent="0.2">
      <c r="A16" s="53" t="s">
        <v>115</v>
      </c>
      <c r="B16" s="54"/>
      <c r="C16" s="54"/>
      <c r="D16" s="54"/>
      <c r="E16" s="54"/>
      <c r="F16" s="55"/>
    </row>
    <row r="17" spans="1:6" ht="108" customHeight="1" x14ac:dyDescent="0.2">
      <c r="A17" s="45" t="s">
        <v>116</v>
      </c>
      <c r="B17" s="56" t="s">
        <v>260</v>
      </c>
      <c r="C17" s="56"/>
      <c r="D17" s="56"/>
      <c r="E17" s="56"/>
      <c r="F17" s="56"/>
    </row>
    <row r="18" spans="1:6" ht="108" customHeight="1" x14ac:dyDescent="0.2">
      <c r="A18" s="45" t="s">
        <v>117</v>
      </c>
      <c r="B18" s="56" t="s">
        <v>261</v>
      </c>
      <c r="C18" s="56"/>
      <c r="D18" s="56"/>
      <c r="E18" s="56"/>
      <c r="F18" s="56"/>
    </row>
    <row r="19" spans="1:6" ht="108" customHeight="1" x14ac:dyDescent="0.2">
      <c r="A19" s="45" t="s">
        <v>118</v>
      </c>
      <c r="B19" s="56" t="s">
        <v>262</v>
      </c>
      <c r="C19" s="56"/>
      <c r="D19" s="56"/>
      <c r="E19" s="56"/>
      <c r="F19" s="56"/>
    </row>
    <row r="20" spans="1:6" ht="108" customHeight="1" x14ac:dyDescent="0.2">
      <c r="A20" s="45" t="s">
        <v>119</v>
      </c>
      <c r="B20" s="56" t="s">
        <v>263</v>
      </c>
      <c r="C20" s="56"/>
      <c r="D20" s="56"/>
      <c r="E20" s="56"/>
      <c r="F20" s="56"/>
    </row>
    <row r="21" spans="1:6" ht="108" customHeight="1" x14ac:dyDescent="0.2">
      <c r="A21" s="45" t="s">
        <v>120</v>
      </c>
      <c r="B21" s="56" t="s">
        <v>105</v>
      </c>
      <c r="C21" s="56"/>
      <c r="D21" s="56"/>
      <c r="E21" s="56"/>
      <c r="F21" s="56"/>
    </row>
    <row r="22" spans="1:6" ht="108" customHeight="1" x14ac:dyDescent="0.2">
      <c r="A22" s="45" t="s">
        <v>121</v>
      </c>
      <c r="B22" s="56" t="s">
        <v>264</v>
      </c>
      <c r="C22" s="56"/>
      <c r="D22" s="56"/>
      <c r="E22" s="56"/>
      <c r="F22" s="56"/>
    </row>
    <row r="23" spans="1:6" ht="15" x14ac:dyDescent="0.2">
      <c r="A23" s="57" t="s">
        <v>122</v>
      </c>
      <c r="B23" s="58"/>
      <c r="C23" s="58"/>
      <c r="D23" s="58"/>
      <c r="E23" s="58"/>
      <c r="F23" s="59"/>
    </row>
    <row r="24" spans="1:6" ht="15" x14ac:dyDescent="0.2">
      <c r="A24" s="53" t="s">
        <v>123</v>
      </c>
      <c r="B24" s="54"/>
      <c r="C24" s="54"/>
      <c r="D24" s="54"/>
      <c r="E24" s="54"/>
      <c r="F24" s="55"/>
    </row>
    <row r="25" spans="1:6" ht="72" customHeight="1" x14ac:dyDescent="0.2">
      <c r="A25" s="44" t="s">
        <v>95</v>
      </c>
      <c r="B25" s="50" t="s">
        <v>250</v>
      </c>
      <c r="C25" s="51"/>
      <c r="D25" s="51"/>
      <c r="E25" s="51"/>
      <c r="F25" s="52"/>
    </row>
    <row r="26" spans="1:6" ht="72" customHeight="1" x14ac:dyDescent="0.2">
      <c r="A26" s="44" t="s">
        <v>96</v>
      </c>
      <c r="B26" s="50" t="s">
        <v>317</v>
      </c>
      <c r="C26" s="51"/>
      <c r="D26" s="51"/>
      <c r="E26" s="51"/>
      <c r="F26" s="52"/>
    </row>
    <row r="27" spans="1:6" ht="72" customHeight="1" x14ac:dyDescent="0.2">
      <c r="A27" s="44" t="s">
        <v>130</v>
      </c>
      <c r="B27" s="50" t="s">
        <v>296</v>
      </c>
      <c r="C27" s="51"/>
      <c r="D27" s="51"/>
      <c r="E27" s="51"/>
      <c r="F27" s="52"/>
    </row>
    <row r="28" spans="1:6" ht="72" customHeight="1" x14ac:dyDescent="0.2">
      <c r="A28" s="45" t="s">
        <v>101</v>
      </c>
      <c r="B28" s="50" t="s">
        <v>265</v>
      </c>
      <c r="C28" s="51"/>
      <c r="D28" s="51"/>
      <c r="E28" s="51"/>
      <c r="F28" s="52"/>
    </row>
    <row r="29" spans="1:6" ht="72" customHeight="1" x14ac:dyDescent="0.2">
      <c r="A29" s="45" t="s">
        <v>102</v>
      </c>
      <c r="B29" s="50" t="s">
        <v>266</v>
      </c>
      <c r="C29" s="51"/>
      <c r="D29" s="51"/>
      <c r="E29" s="51"/>
      <c r="F29" s="52"/>
    </row>
    <row r="30" spans="1:6" ht="72" customHeight="1" x14ac:dyDescent="0.2">
      <c r="A30" s="45" t="s">
        <v>100</v>
      </c>
      <c r="B30" s="50" t="s">
        <v>267</v>
      </c>
      <c r="C30" s="51"/>
      <c r="D30" s="51"/>
      <c r="E30" s="51"/>
      <c r="F30" s="52"/>
    </row>
    <row r="31" spans="1:6" ht="15" x14ac:dyDescent="0.2">
      <c r="A31" s="53" t="s">
        <v>124</v>
      </c>
      <c r="B31" s="54"/>
      <c r="C31" s="54"/>
      <c r="D31" s="54"/>
      <c r="E31" s="54"/>
      <c r="F31" s="55"/>
    </row>
    <row r="32" spans="1:6" ht="108" customHeight="1" x14ac:dyDescent="0.2">
      <c r="A32" s="45" t="s">
        <v>103</v>
      </c>
      <c r="B32" s="56" t="s">
        <v>268</v>
      </c>
      <c r="C32" s="56"/>
      <c r="D32" s="56"/>
      <c r="E32" s="56"/>
      <c r="F32" s="56"/>
    </row>
    <row r="33" spans="1:6" ht="108" customHeight="1" x14ac:dyDescent="0.2">
      <c r="A33" s="45" t="s">
        <v>111</v>
      </c>
      <c r="B33" s="56" t="s">
        <v>269</v>
      </c>
      <c r="C33" s="56"/>
      <c r="D33" s="56"/>
      <c r="E33" s="56"/>
      <c r="F33" s="56"/>
    </row>
    <row r="34" spans="1:6" ht="108" customHeight="1" x14ac:dyDescent="0.2">
      <c r="A34" s="45" t="s">
        <v>109</v>
      </c>
      <c r="B34" s="56" t="s">
        <v>105</v>
      </c>
      <c r="C34" s="56"/>
      <c r="D34" s="56"/>
      <c r="E34" s="56"/>
      <c r="F34" s="56"/>
    </row>
    <row r="35" spans="1:6" ht="108" customHeight="1" x14ac:dyDescent="0.2">
      <c r="A35" s="45" t="s">
        <v>110</v>
      </c>
      <c r="B35" s="56" t="s">
        <v>105</v>
      </c>
      <c r="C35" s="56"/>
      <c r="D35" s="56"/>
      <c r="E35" s="56"/>
      <c r="F35" s="56"/>
    </row>
    <row r="36" spans="1:6" ht="108" customHeight="1" x14ac:dyDescent="0.2">
      <c r="A36" s="45" t="s">
        <v>113</v>
      </c>
      <c r="B36" s="56" t="s">
        <v>270</v>
      </c>
      <c r="C36" s="56"/>
      <c r="D36" s="56"/>
      <c r="E36" s="56"/>
      <c r="F36" s="56"/>
    </row>
    <row r="37" spans="1:6" ht="108" customHeight="1" x14ac:dyDescent="0.2">
      <c r="A37" s="45" t="s">
        <v>112</v>
      </c>
      <c r="B37" s="56" t="s">
        <v>271</v>
      </c>
      <c r="C37" s="56"/>
      <c r="D37" s="56"/>
      <c r="E37" s="56"/>
      <c r="F37" s="56"/>
    </row>
    <row r="38" spans="1:6" ht="15" x14ac:dyDescent="0.2">
      <c r="A38" s="53" t="s">
        <v>125</v>
      </c>
      <c r="B38" s="54"/>
      <c r="C38" s="54"/>
      <c r="D38" s="54"/>
      <c r="E38" s="54"/>
      <c r="F38" s="55"/>
    </row>
    <row r="39" spans="1:6" ht="108" customHeight="1" x14ac:dyDescent="0.2">
      <c r="A39" s="45" t="s">
        <v>116</v>
      </c>
      <c r="B39" s="56" t="s">
        <v>272</v>
      </c>
      <c r="C39" s="56"/>
      <c r="D39" s="56"/>
      <c r="E39" s="56"/>
      <c r="F39" s="56"/>
    </row>
    <row r="40" spans="1:6" ht="108" customHeight="1" x14ac:dyDescent="0.2">
      <c r="A40" s="45" t="s">
        <v>117</v>
      </c>
      <c r="B40" s="56" t="s">
        <v>270</v>
      </c>
      <c r="C40" s="56"/>
      <c r="D40" s="56"/>
      <c r="E40" s="56"/>
      <c r="F40" s="56"/>
    </row>
    <row r="41" spans="1:6" ht="108" customHeight="1" x14ac:dyDescent="0.2">
      <c r="A41" s="45" t="s">
        <v>118</v>
      </c>
      <c r="B41" s="56" t="s">
        <v>273</v>
      </c>
      <c r="C41" s="56"/>
      <c r="D41" s="56"/>
      <c r="E41" s="56"/>
      <c r="F41" s="56"/>
    </row>
    <row r="42" spans="1:6" ht="108" customHeight="1" x14ac:dyDescent="0.2">
      <c r="A42" s="45" t="s">
        <v>119</v>
      </c>
      <c r="B42" s="56" t="s">
        <v>274</v>
      </c>
      <c r="C42" s="56"/>
      <c r="D42" s="56"/>
      <c r="E42" s="56"/>
      <c r="F42" s="56"/>
    </row>
    <row r="43" spans="1:6" ht="108" customHeight="1" x14ac:dyDescent="0.2">
      <c r="A43" s="45" t="s">
        <v>120</v>
      </c>
      <c r="B43" s="56" t="s">
        <v>105</v>
      </c>
      <c r="C43" s="56"/>
      <c r="D43" s="56"/>
      <c r="E43" s="56"/>
      <c r="F43" s="56"/>
    </row>
    <row r="44" spans="1:6" ht="108" customHeight="1" x14ac:dyDescent="0.2">
      <c r="A44" s="45" t="s">
        <v>121</v>
      </c>
      <c r="B44" s="56" t="s">
        <v>275</v>
      </c>
      <c r="C44" s="56"/>
      <c r="D44" s="56"/>
      <c r="E44" s="56"/>
      <c r="F44" s="56"/>
    </row>
    <row r="45" spans="1:6" ht="15" x14ac:dyDescent="0.2">
      <c r="A45" s="57" t="s">
        <v>126</v>
      </c>
      <c r="B45" s="58"/>
      <c r="C45" s="58"/>
      <c r="D45" s="58"/>
      <c r="E45" s="58"/>
      <c r="F45" s="59"/>
    </row>
    <row r="46" spans="1:6" ht="15" x14ac:dyDescent="0.2">
      <c r="A46" s="53" t="s">
        <v>127</v>
      </c>
      <c r="B46" s="54"/>
      <c r="C46" s="54"/>
      <c r="D46" s="54"/>
      <c r="E46" s="54"/>
      <c r="F46" s="55"/>
    </row>
    <row r="47" spans="1:6" ht="72" customHeight="1" x14ac:dyDescent="0.2">
      <c r="A47" s="44" t="s">
        <v>95</v>
      </c>
      <c r="B47" s="50" t="s">
        <v>229</v>
      </c>
      <c r="C47" s="51"/>
      <c r="D47" s="51"/>
      <c r="E47" s="51"/>
      <c r="F47" s="52"/>
    </row>
    <row r="48" spans="1:6" ht="72" customHeight="1" x14ac:dyDescent="0.2">
      <c r="A48" s="44" t="s">
        <v>96</v>
      </c>
      <c r="B48" s="50" t="s">
        <v>328</v>
      </c>
      <c r="C48" s="51"/>
      <c r="D48" s="51"/>
      <c r="E48" s="51"/>
      <c r="F48" s="52"/>
    </row>
    <row r="49" spans="1:6" ht="72" customHeight="1" x14ac:dyDescent="0.2">
      <c r="A49" s="44" t="s">
        <v>131</v>
      </c>
      <c r="B49" s="50" t="s">
        <v>318</v>
      </c>
      <c r="C49" s="51"/>
      <c r="D49" s="51"/>
      <c r="E49" s="51"/>
      <c r="F49" s="52"/>
    </row>
    <row r="50" spans="1:6" ht="72" customHeight="1" x14ac:dyDescent="0.2">
      <c r="A50" s="45" t="s">
        <v>101</v>
      </c>
      <c r="B50" s="50" t="s">
        <v>245</v>
      </c>
      <c r="C50" s="51"/>
      <c r="D50" s="51"/>
      <c r="E50" s="51"/>
      <c r="F50" s="52"/>
    </row>
    <row r="51" spans="1:6" ht="72" customHeight="1" x14ac:dyDescent="0.2">
      <c r="A51" s="45" t="s">
        <v>102</v>
      </c>
      <c r="B51" s="50" t="s">
        <v>246</v>
      </c>
      <c r="C51" s="51"/>
      <c r="D51" s="51"/>
      <c r="E51" s="51"/>
      <c r="F51" s="52"/>
    </row>
    <row r="52" spans="1:6" ht="72" customHeight="1" x14ac:dyDescent="0.2">
      <c r="A52" s="45" t="s">
        <v>100</v>
      </c>
      <c r="B52" s="50" t="s">
        <v>247</v>
      </c>
      <c r="C52" s="51"/>
      <c r="D52" s="51"/>
      <c r="E52" s="51"/>
      <c r="F52" s="52"/>
    </row>
    <row r="53" spans="1:6" ht="15" x14ac:dyDescent="0.2">
      <c r="A53" s="53" t="s">
        <v>128</v>
      </c>
      <c r="B53" s="54"/>
      <c r="C53" s="54"/>
      <c r="D53" s="54"/>
      <c r="E53" s="54"/>
      <c r="F53" s="55"/>
    </row>
    <row r="54" spans="1:6" ht="108" customHeight="1" x14ac:dyDescent="0.2">
      <c r="A54" s="45" t="s">
        <v>103</v>
      </c>
      <c r="B54" s="56" t="s">
        <v>248</v>
      </c>
      <c r="C54" s="56"/>
      <c r="D54" s="56"/>
      <c r="E54" s="56"/>
      <c r="F54" s="56"/>
    </row>
    <row r="55" spans="1:6" ht="108" customHeight="1" x14ac:dyDescent="0.2">
      <c r="A55" s="45" t="s">
        <v>111</v>
      </c>
      <c r="B55" s="56" t="s">
        <v>249</v>
      </c>
      <c r="C55" s="56"/>
      <c r="D55" s="56"/>
      <c r="E55" s="56"/>
      <c r="F55" s="56"/>
    </row>
    <row r="56" spans="1:6" ht="108" customHeight="1" x14ac:dyDescent="0.2">
      <c r="A56" s="45" t="s">
        <v>109</v>
      </c>
      <c r="B56" s="56" t="s">
        <v>105</v>
      </c>
      <c r="C56" s="56"/>
      <c r="D56" s="56"/>
      <c r="E56" s="56"/>
      <c r="F56" s="56"/>
    </row>
    <row r="57" spans="1:6" ht="108" customHeight="1" x14ac:dyDescent="0.2">
      <c r="A57" s="45" t="s">
        <v>110</v>
      </c>
      <c r="B57" s="56" t="s">
        <v>105</v>
      </c>
      <c r="C57" s="56"/>
      <c r="D57" s="56"/>
      <c r="E57" s="56"/>
      <c r="F57" s="56"/>
    </row>
    <row r="58" spans="1:6" ht="108" customHeight="1" x14ac:dyDescent="0.2">
      <c r="A58" s="45" t="s">
        <v>113</v>
      </c>
      <c r="B58" s="56" t="s">
        <v>276</v>
      </c>
      <c r="C58" s="56"/>
      <c r="D58" s="56"/>
      <c r="E58" s="56"/>
      <c r="F58" s="56"/>
    </row>
    <row r="59" spans="1:6" ht="108" customHeight="1" x14ac:dyDescent="0.2">
      <c r="A59" s="45" t="s">
        <v>112</v>
      </c>
      <c r="B59" s="56" t="s">
        <v>277</v>
      </c>
      <c r="C59" s="56"/>
      <c r="D59" s="56"/>
      <c r="E59" s="56"/>
      <c r="F59" s="56"/>
    </row>
    <row r="60" spans="1:6" ht="15" x14ac:dyDescent="0.2">
      <c r="A60" s="53" t="s">
        <v>129</v>
      </c>
      <c r="B60" s="54"/>
      <c r="C60" s="54"/>
      <c r="D60" s="54"/>
      <c r="E60" s="54"/>
      <c r="F60" s="55"/>
    </row>
    <row r="61" spans="1:6" ht="108" customHeight="1" x14ac:dyDescent="0.2">
      <c r="A61" s="45" t="s">
        <v>116</v>
      </c>
      <c r="B61" s="56" t="s">
        <v>278</v>
      </c>
      <c r="C61" s="56"/>
      <c r="D61" s="56"/>
      <c r="E61" s="56"/>
      <c r="F61" s="56"/>
    </row>
    <row r="62" spans="1:6" ht="108" customHeight="1" x14ac:dyDescent="0.2">
      <c r="A62" s="45" t="s">
        <v>117</v>
      </c>
      <c r="B62" s="56" t="s">
        <v>270</v>
      </c>
      <c r="C62" s="56"/>
      <c r="D62" s="56"/>
      <c r="E62" s="56"/>
      <c r="F62" s="56"/>
    </row>
    <row r="63" spans="1:6" ht="108" customHeight="1" x14ac:dyDescent="0.2">
      <c r="A63" s="45" t="s">
        <v>118</v>
      </c>
      <c r="B63" s="56" t="s">
        <v>279</v>
      </c>
      <c r="C63" s="56"/>
      <c r="D63" s="56"/>
      <c r="E63" s="56"/>
      <c r="F63" s="56"/>
    </row>
    <row r="64" spans="1:6" ht="108" customHeight="1" x14ac:dyDescent="0.2">
      <c r="A64" s="45" t="s">
        <v>119</v>
      </c>
      <c r="B64" s="56" t="s">
        <v>280</v>
      </c>
      <c r="C64" s="56"/>
      <c r="D64" s="56"/>
      <c r="E64" s="56"/>
      <c r="F64" s="56"/>
    </row>
    <row r="65" spans="1:6" ht="108" customHeight="1" x14ac:dyDescent="0.2">
      <c r="A65" s="45" t="s">
        <v>120</v>
      </c>
      <c r="B65" s="56" t="s">
        <v>281</v>
      </c>
      <c r="C65" s="56"/>
      <c r="D65" s="56"/>
      <c r="E65" s="56"/>
      <c r="F65" s="56"/>
    </row>
    <row r="66" spans="1:6" ht="108" customHeight="1" x14ac:dyDescent="0.2">
      <c r="A66" s="45" t="s">
        <v>121</v>
      </c>
      <c r="B66" s="56" t="s">
        <v>282</v>
      </c>
      <c r="C66" s="56"/>
      <c r="D66" s="56"/>
      <c r="E66" s="56"/>
      <c r="F66" s="56"/>
    </row>
  </sheetData>
  <mergeCells count="66">
    <mergeCell ref="B50:F50"/>
    <mergeCell ref="A53:F53"/>
    <mergeCell ref="B36:F36"/>
    <mergeCell ref="B37:F37"/>
    <mergeCell ref="B64:F64"/>
    <mergeCell ref="B54:F54"/>
    <mergeCell ref="B55:F55"/>
    <mergeCell ref="B56:F56"/>
    <mergeCell ref="B57:F57"/>
    <mergeCell ref="B58:F58"/>
    <mergeCell ref="A60:F60"/>
    <mergeCell ref="B59:F59"/>
    <mergeCell ref="B61:F61"/>
    <mergeCell ref="B62:F62"/>
    <mergeCell ref="B63:F63"/>
    <mergeCell ref="B47:F47"/>
    <mergeCell ref="B48:F48"/>
    <mergeCell ref="B49:F49"/>
    <mergeCell ref="A31:F31"/>
    <mergeCell ref="B32:F32"/>
    <mergeCell ref="B33:F33"/>
    <mergeCell ref="B34:F34"/>
    <mergeCell ref="B35:F35"/>
    <mergeCell ref="B39:F39"/>
    <mergeCell ref="B40:F40"/>
    <mergeCell ref="B41:F41"/>
    <mergeCell ref="B11:F11"/>
    <mergeCell ref="B14:F14"/>
    <mergeCell ref="A16:F16"/>
    <mergeCell ref="B17:F17"/>
    <mergeCell ref="B18:F18"/>
    <mergeCell ref="B12:F12"/>
    <mergeCell ref="B13:F13"/>
    <mergeCell ref="B15:F15"/>
    <mergeCell ref="B65:F65"/>
    <mergeCell ref="B66:F66"/>
    <mergeCell ref="A1:F1"/>
    <mergeCell ref="B3:F3"/>
    <mergeCell ref="B4:F4"/>
    <mergeCell ref="B5:F5"/>
    <mergeCell ref="A2:F2"/>
    <mergeCell ref="B6:F6"/>
    <mergeCell ref="B10:F10"/>
    <mergeCell ref="B42:F42"/>
    <mergeCell ref="B43:F43"/>
    <mergeCell ref="B44:F44"/>
    <mergeCell ref="A45:F45"/>
    <mergeCell ref="A46:F46"/>
    <mergeCell ref="A9:F9"/>
    <mergeCell ref="A38:F38"/>
    <mergeCell ref="B51:F51"/>
    <mergeCell ref="B52:F52"/>
    <mergeCell ref="B30:F30"/>
    <mergeCell ref="B29:F29"/>
    <mergeCell ref="B7:F7"/>
    <mergeCell ref="B8:F8"/>
    <mergeCell ref="A24:F24"/>
    <mergeCell ref="B25:F25"/>
    <mergeCell ref="B26:F26"/>
    <mergeCell ref="B27:F27"/>
    <mergeCell ref="B28:F28"/>
    <mergeCell ref="B19:F19"/>
    <mergeCell ref="B20:F20"/>
    <mergeCell ref="B21:F21"/>
    <mergeCell ref="B22:F22"/>
    <mergeCell ref="A23:F23"/>
  </mergeCells>
  <pageMargins left="0.5" right="0.5" top="1.1875" bottom="1" header="0.5" footer="0.5"/>
  <pageSetup scale="69" fitToHeight="0" orientation="portrait" r:id="rId1"/>
  <headerFooter>
    <oddHeader>&amp;L&amp;G&amp;C&amp;"Arial,Bold"&amp;16&amp;K04+000Elementary School
School Improvement Plan Evaluation
2017-2018</oddHeader>
    <oddFooter>Page &amp;P</oddFooter>
  </headerFooter>
  <rowBreaks count="2" manualBreakCount="2">
    <brk id="22" max="16383" man="1"/>
    <brk id="44"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16"/>
  <sheetViews>
    <sheetView view="pageLayout" topLeftCell="A13" zoomScaleNormal="100" workbookViewId="0">
      <selection activeCell="D26" sqref="D26"/>
    </sheetView>
  </sheetViews>
  <sheetFormatPr defaultColWidth="8" defaultRowHeight="15.75" x14ac:dyDescent="0.25"/>
  <cols>
    <col min="1" max="1" width="37.5" customWidth="1"/>
    <col min="2" max="5" width="11.125" customWidth="1"/>
    <col min="6" max="6" width="23.75" style="23" customWidth="1"/>
  </cols>
  <sheetData>
    <row r="2" spans="1:6" x14ac:dyDescent="0.25">
      <c r="A2" s="1" t="s">
        <v>0</v>
      </c>
      <c r="B2" s="2" t="s">
        <v>1</v>
      </c>
      <c r="C2" s="2" t="s">
        <v>2</v>
      </c>
      <c r="D2" s="2" t="s">
        <v>77</v>
      </c>
      <c r="E2" s="3" t="s">
        <v>3</v>
      </c>
      <c r="F2" s="2" t="s">
        <v>4</v>
      </c>
    </row>
    <row r="3" spans="1:6" x14ac:dyDescent="0.25">
      <c r="A3" s="4" t="s">
        <v>5</v>
      </c>
      <c r="B3" s="5">
        <v>52.6</v>
      </c>
      <c r="C3" s="5">
        <v>50.4</v>
      </c>
      <c r="D3" s="5">
        <v>50.8</v>
      </c>
      <c r="E3" s="6">
        <f>IFERROR(AVERAGE(B3:D3),"")</f>
        <v>51.266666666666673</v>
      </c>
      <c r="F3" s="85" t="s">
        <v>6</v>
      </c>
    </row>
    <row r="4" spans="1:6" x14ac:dyDescent="0.25">
      <c r="A4" s="4" t="s">
        <v>7</v>
      </c>
      <c r="B4" s="5">
        <v>62.4</v>
      </c>
      <c r="C4" s="5">
        <v>57.9</v>
      </c>
      <c r="D4" s="5">
        <v>63.1</v>
      </c>
      <c r="E4" s="6">
        <f>AVERAGE(B4:D4)</f>
        <v>61.133333333333333</v>
      </c>
      <c r="F4" s="86"/>
    </row>
    <row r="5" spans="1:6" x14ac:dyDescent="0.25">
      <c r="A5" s="4" t="s">
        <v>8</v>
      </c>
      <c r="B5" s="7">
        <v>75.5</v>
      </c>
      <c r="C5" s="7">
        <v>73.599999999999994</v>
      </c>
      <c r="D5" s="7">
        <v>72.900000000000006</v>
      </c>
      <c r="E5" s="6">
        <f>AVERAGE(B5:D5)</f>
        <v>74</v>
      </c>
      <c r="F5" s="87"/>
    </row>
    <row r="6" spans="1:6" x14ac:dyDescent="0.25">
      <c r="A6" s="88"/>
      <c r="B6" s="89"/>
      <c r="C6" s="89"/>
      <c r="D6" s="89"/>
      <c r="E6" s="89"/>
      <c r="F6" s="90"/>
    </row>
    <row r="7" spans="1:6" x14ac:dyDescent="0.25">
      <c r="A7" s="1" t="s">
        <v>9</v>
      </c>
      <c r="B7" s="2" t="s">
        <v>2</v>
      </c>
      <c r="C7" s="2" t="s">
        <v>77</v>
      </c>
      <c r="D7" s="2" t="s">
        <v>84</v>
      </c>
      <c r="E7" s="3" t="s">
        <v>3</v>
      </c>
      <c r="F7" s="2" t="s">
        <v>10</v>
      </c>
    </row>
    <row r="8" spans="1:6" x14ac:dyDescent="0.25">
      <c r="A8" s="4" t="s">
        <v>11</v>
      </c>
      <c r="B8" s="5">
        <v>42</v>
      </c>
      <c r="C8" s="5">
        <v>34.1</v>
      </c>
      <c r="D8" s="5">
        <v>28.8</v>
      </c>
      <c r="E8" s="6">
        <f>IFERROR(AVERAGE(B8:D8),"")</f>
        <v>34.966666666666661</v>
      </c>
      <c r="F8" s="64" t="s">
        <v>241</v>
      </c>
    </row>
    <row r="9" spans="1:6" x14ac:dyDescent="0.25">
      <c r="A9" s="4" t="s">
        <v>12</v>
      </c>
      <c r="B9" s="5">
        <v>50</v>
      </c>
      <c r="C9" s="5">
        <v>40.5</v>
      </c>
      <c r="D9" s="5">
        <v>27.6</v>
      </c>
      <c r="E9" s="6">
        <f t="shared" ref="E9:E14" si="0">IFERROR(AVERAGE(B9:D9),"")</f>
        <v>39.366666666666667</v>
      </c>
      <c r="F9" s="65"/>
    </row>
    <row r="10" spans="1:6" x14ac:dyDescent="0.25">
      <c r="A10" s="4" t="s">
        <v>13</v>
      </c>
      <c r="B10" s="5">
        <v>40</v>
      </c>
      <c r="C10" s="5">
        <v>22</v>
      </c>
      <c r="D10" s="5">
        <v>43.9</v>
      </c>
      <c r="E10" s="6">
        <f t="shared" si="0"/>
        <v>35.300000000000004</v>
      </c>
      <c r="F10" s="65"/>
    </row>
    <row r="11" spans="1:6" x14ac:dyDescent="0.25">
      <c r="A11" s="4" t="s">
        <v>14</v>
      </c>
      <c r="B11" s="5">
        <v>44</v>
      </c>
      <c r="C11" s="5">
        <v>29.2</v>
      </c>
      <c r="D11" s="5">
        <v>51.2</v>
      </c>
      <c r="E11" s="6">
        <f t="shared" si="0"/>
        <v>41.466666666666669</v>
      </c>
      <c r="F11" s="65"/>
    </row>
    <row r="12" spans="1:6" x14ac:dyDescent="0.25">
      <c r="A12" s="4" t="s">
        <v>15</v>
      </c>
      <c r="B12" s="5">
        <v>9</v>
      </c>
      <c r="C12" s="5">
        <v>8.3000000000000007</v>
      </c>
      <c r="D12" s="5">
        <v>6.6</v>
      </c>
      <c r="E12" s="6">
        <f t="shared" si="0"/>
        <v>7.9666666666666659</v>
      </c>
      <c r="F12" s="65"/>
    </row>
    <row r="13" spans="1:6" x14ac:dyDescent="0.25">
      <c r="A13" s="4" t="s">
        <v>16</v>
      </c>
      <c r="B13" s="5">
        <v>11</v>
      </c>
      <c r="C13" s="5">
        <v>8.9</v>
      </c>
      <c r="D13" s="5">
        <v>3.7</v>
      </c>
      <c r="E13" s="6">
        <f t="shared" si="0"/>
        <v>7.8666666666666663</v>
      </c>
      <c r="F13" s="65"/>
    </row>
    <row r="14" spans="1:6" x14ac:dyDescent="0.25">
      <c r="A14" s="4" t="s">
        <v>17</v>
      </c>
      <c r="B14" s="5">
        <v>5</v>
      </c>
      <c r="C14" s="5">
        <v>2</v>
      </c>
      <c r="D14" s="5">
        <v>8.5</v>
      </c>
      <c r="E14" s="6">
        <f t="shared" si="0"/>
        <v>5.166666666666667</v>
      </c>
      <c r="F14" s="65"/>
    </row>
    <row r="15" spans="1:6" x14ac:dyDescent="0.25">
      <c r="A15" s="4" t="s">
        <v>18</v>
      </c>
      <c r="B15" s="5">
        <v>10</v>
      </c>
      <c r="C15" s="5">
        <v>0</v>
      </c>
      <c r="D15" s="5">
        <v>4.9000000000000004</v>
      </c>
      <c r="E15" s="6">
        <f>IFERROR(AVERAGE(B15:D15),"")</f>
        <v>4.9666666666666668</v>
      </c>
      <c r="F15" s="66"/>
    </row>
    <row r="16" spans="1:6" s="8" customFormat="1" x14ac:dyDescent="0.25">
      <c r="A16" s="88"/>
      <c r="B16" s="89"/>
      <c r="C16" s="89"/>
      <c r="D16" s="89"/>
      <c r="E16" s="89"/>
      <c r="F16" s="90"/>
    </row>
    <row r="17" spans="1:6" x14ac:dyDescent="0.25">
      <c r="A17" s="1" t="s">
        <v>19</v>
      </c>
      <c r="B17" s="2" t="s">
        <v>79</v>
      </c>
      <c r="C17" s="2" t="s">
        <v>85</v>
      </c>
      <c r="D17" s="2" t="s">
        <v>86</v>
      </c>
      <c r="E17" s="3" t="s">
        <v>3</v>
      </c>
      <c r="F17" s="2" t="s">
        <v>10</v>
      </c>
    </row>
    <row r="18" spans="1:6" ht="18.600000000000001" customHeight="1" x14ac:dyDescent="0.25">
      <c r="A18" s="4" t="s">
        <v>83</v>
      </c>
      <c r="B18" s="5">
        <v>10</v>
      </c>
      <c r="C18" s="5">
        <v>55</v>
      </c>
      <c r="D18" s="5">
        <v>10</v>
      </c>
      <c r="E18" s="6">
        <f>IFERROR(AVERAGE(B18:D18),"")</f>
        <v>25</v>
      </c>
      <c r="F18" s="64" t="s">
        <v>78</v>
      </c>
    </row>
    <row r="19" spans="1:6" ht="18.600000000000001" customHeight="1" x14ac:dyDescent="0.25">
      <c r="A19" s="4" t="s">
        <v>82</v>
      </c>
      <c r="B19" s="5">
        <v>0</v>
      </c>
      <c r="C19" s="5">
        <v>44</v>
      </c>
      <c r="D19" s="5">
        <v>7</v>
      </c>
      <c r="E19" s="6">
        <f t="shared" ref="E19:E31" si="1">IFERROR(AVERAGE(B19:D19),"")</f>
        <v>17</v>
      </c>
      <c r="F19" s="65"/>
    </row>
    <row r="20" spans="1:6" ht="18.600000000000001" customHeight="1" x14ac:dyDescent="0.25">
      <c r="A20" s="4" t="s">
        <v>20</v>
      </c>
      <c r="B20" s="5">
        <v>4</v>
      </c>
      <c r="C20" s="5">
        <v>31</v>
      </c>
      <c r="D20" s="5">
        <v>16</v>
      </c>
      <c r="E20" s="6">
        <f t="shared" si="1"/>
        <v>17</v>
      </c>
      <c r="F20" s="65"/>
    </row>
    <row r="21" spans="1:6" ht="19.899999999999999" customHeight="1" x14ac:dyDescent="0.25">
      <c r="A21" s="4" t="s">
        <v>21</v>
      </c>
      <c r="B21" s="5">
        <v>6</v>
      </c>
      <c r="C21" s="7">
        <v>12</v>
      </c>
      <c r="D21" s="7">
        <v>21</v>
      </c>
      <c r="E21" s="6">
        <f t="shared" si="1"/>
        <v>13</v>
      </c>
      <c r="F21" s="65"/>
    </row>
    <row r="22" spans="1:6" ht="19.899999999999999" customHeight="1" x14ac:dyDescent="0.25">
      <c r="A22" s="9" t="s">
        <v>22</v>
      </c>
      <c r="B22" s="5">
        <v>29</v>
      </c>
      <c r="C22" s="10">
        <v>34</v>
      </c>
      <c r="D22" s="10">
        <v>29</v>
      </c>
      <c r="E22" s="6">
        <f t="shared" si="1"/>
        <v>30.666666666666668</v>
      </c>
      <c r="F22" s="65"/>
    </row>
    <row r="23" spans="1:6" ht="18" customHeight="1" x14ac:dyDescent="0.25">
      <c r="A23" s="4" t="s">
        <v>23</v>
      </c>
      <c r="B23" s="5">
        <v>35</v>
      </c>
      <c r="C23" s="11">
        <v>56</v>
      </c>
      <c r="D23" s="11">
        <v>55</v>
      </c>
      <c r="E23" s="6">
        <f t="shared" si="1"/>
        <v>48.666666666666664</v>
      </c>
      <c r="F23" s="66"/>
    </row>
    <row r="24" spans="1:6" x14ac:dyDescent="0.25">
      <c r="A24" s="4" t="s">
        <v>71</v>
      </c>
      <c r="B24" s="5">
        <v>6</v>
      </c>
      <c r="C24" s="11"/>
      <c r="D24" s="11"/>
      <c r="E24" s="6">
        <f t="shared" si="1"/>
        <v>6</v>
      </c>
      <c r="F24" s="26" t="s">
        <v>78</v>
      </c>
    </row>
    <row r="25" spans="1:6" x14ac:dyDescent="0.25">
      <c r="A25" s="4" t="s">
        <v>81</v>
      </c>
      <c r="B25" s="5">
        <v>18</v>
      </c>
      <c r="C25" s="5">
        <v>55</v>
      </c>
      <c r="D25" s="5">
        <v>19</v>
      </c>
      <c r="E25" s="6">
        <f t="shared" si="1"/>
        <v>30.666666666666668</v>
      </c>
      <c r="F25" s="64" t="s">
        <v>78</v>
      </c>
    </row>
    <row r="26" spans="1:6" x14ac:dyDescent="0.25">
      <c r="A26" s="4" t="s">
        <v>24</v>
      </c>
      <c r="B26" s="5">
        <v>24</v>
      </c>
      <c r="C26" s="5">
        <v>46</v>
      </c>
      <c r="D26" s="5">
        <v>14</v>
      </c>
      <c r="E26" s="6">
        <f t="shared" si="1"/>
        <v>28</v>
      </c>
      <c r="F26" s="65"/>
    </row>
    <row r="27" spans="1:6" x14ac:dyDescent="0.25">
      <c r="A27" s="4" t="s">
        <v>25</v>
      </c>
      <c r="B27" s="5">
        <v>8</v>
      </c>
      <c r="C27" s="7">
        <v>19</v>
      </c>
      <c r="D27" s="7">
        <v>7</v>
      </c>
      <c r="E27" s="6">
        <f t="shared" si="1"/>
        <v>11.333333333333334</v>
      </c>
      <c r="F27" s="65"/>
    </row>
    <row r="28" spans="1:6" ht="15.6" customHeight="1" x14ac:dyDescent="0.25">
      <c r="A28" s="9" t="s">
        <v>26</v>
      </c>
      <c r="B28" s="5">
        <v>6</v>
      </c>
      <c r="C28" s="10">
        <v>13</v>
      </c>
      <c r="D28" s="10">
        <v>18</v>
      </c>
      <c r="E28" s="6">
        <f t="shared" si="1"/>
        <v>12.333333333333334</v>
      </c>
      <c r="F28" s="65"/>
    </row>
    <row r="29" spans="1:6" ht="15.6" customHeight="1" x14ac:dyDescent="0.25">
      <c r="A29" s="4" t="s">
        <v>27</v>
      </c>
      <c r="B29" s="5">
        <v>16</v>
      </c>
      <c r="C29" s="11">
        <v>36</v>
      </c>
      <c r="D29" s="11">
        <v>24</v>
      </c>
      <c r="E29" s="6">
        <f t="shared" si="1"/>
        <v>25.333333333333332</v>
      </c>
      <c r="F29" s="65"/>
    </row>
    <row r="30" spans="1:6" ht="15.6" customHeight="1" x14ac:dyDescent="0.25">
      <c r="A30" s="4" t="s">
        <v>28</v>
      </c>
      <c r="B30" s="5">
        <v>35</v>
      </c>
      <c r="C30" s="11">
        <v>45</v>
      </c>
      <c r="D30" s="11">
        <v>45</v>
      </c>
      <c r="E30" s="6">
        <f t="shared" si="1"/>
        <v>41.666666666666664</v>
      </c>
      <c r="F30" s="66"/>
    </row>
    <row r="31" spans="1:6" x14ac:dyDescent="0.25">
      <c r="A31" s="4" t="s">
        <v>72</v>
      </c>
      <c r="B31" s="5">
        <v>32</v>
      </c>
      <c r="C31" s="11"/>
      <c r="D31" s="11"/>
      <c r="E31" s="6">
        <f t="shared" si="1"/>
        <v>32</v>
      </c>
      <c r="F31" s="26" t="s">
        <v>78</v>
      </c>
    </row>
    <row r="32" spans="1:6" ht="57.6" customHeight="1" x14ac:dyDescent="0.25">
      <c r="A32" s="61" t="s">
        <v>87</v>
      </c>
      <c r="B32" s="62"/>
      <c r="C32" s="62"/>
      <c r="D32" s="62"/>
      <c r="E32" s="62"/>
      <c r="F32" s="63"/>
    </row>
    <row r="33" spans="1:6" ht="53.25" customHeight="1" x14ac:dyDescent="0.25">
      <c r="A33" s="70" t="s">
        <v>244</v>
      </c>
      <c r="B33" s="71"/>
      <c r="C33" s="71"/>
      <c r="D33" s="71"/>
      <c r="E33" s="71"/>
      <c r="F33" s="72"/>
    </row>
    <row r="34" spans="1:6" ht="53.25" customHeight="1" x14ac:dyDescent="0.25">
      <c r="A34" s="73"/>
      <c r="B34" s="74"/>
      <c r="C34" s="74"/>
      <c r="D34" s="74"/>
      <c r="E34" s="74"/>
      <c r="F34" s="75"/>
    </row>
    <row r="35" spans="1:6" ht="53.25" customHeight="1" x14ac:dyDescent="0.25">
      <c r="A35" s="61" t="s">
        <v>88</v>
      </c>
      <c r="B35" s="62"/>
      <c r="C35" s="62"/>
      <c r="D35" s="62"/>
      <c r="E35" s="62"/>
      <c r="F35" s="63"/>
    </row>
    <row r="36" spans="1:6" ht="53.25" customHeight="1" x14ac:dyDescent="0.25">
      <c r="A36" s="76"/>
      <c r="B36" s="77"/>
      <c r="C36" s="77"/>
      <c r="D36" s="77"/>
      <c r="E36" s="77"/>
      <c r="F36" s="78"/>
    </row>
    <row r="37" spans="1:6" ht="53.25" customHeight="1" x14ac:dyDescent="0.25">
      <c r="A37" s="79"/>
      <c r="B37" s="80"/>
      <c r="C37" s="80"/>
      <c r="D37" s="80"/>
      <c r="E37" s="80"/>
      <c r="F37" s="81"/>
    </row>
    <row r="38" spans="1:6" ht="15.6" customHeight="1" x14ac:dyDescent="0.25">
      <c r="A38" s="79"/>
      <c r="B38" s="80"/>
      <c r="C38" s="80"/>
      <c r="D38" s="80"/>
      <c r="E38" s="80"/>
      <c r="F38" s="81"/>
    </row>
    <row r="39" spans="1:6" ht="15.6" customHeight="1" x14ac:dyDescent="0.25">
      <c r="A39" s="82"/>
      <c r="B39" s="83"/>
      <c r="C39" s="83"/>
      <c r="D39" s="83"/>
      <c r="E39" s="83"/>
      <c r="F39" s="84"/>
    </row>
    <row r="40" spans="1:6" x14ac:dyDescent="0.25">
      <c r="A40" s="1" t="s">
        <v>29</v>
      </c>
      <c r="B40" s="2" t="s">
        <v>2</v>
      </c>
      <c r="C40" s="2" t="s">
        <v>77</v>
      </c>
      <c r="D40" s="2" t="s">
        <v>84</v>
      </c>
      <c r="E40" s="3" t="s">
        <v>3</v>
      </c>
      <c r="F40" s="2" t="s">
        <v>10</v>
      </c>
    </row>
    <row r="41" spans="1:6" ht="39" x14ac:dyDescent="0.25">
      <c r="A41" s="4" t="s">
        <v>30</v>
      </c>
      <c r="B41" s="5">
        <v>428</v>
      </c>
      <c r="C41" s="5">
        <v>440</v>
      </c>
      <c r="D41" s="5">
        <v>501</v>
      </c>
      <c r="E41" s="6">
        <f>IFERROR(AVERAGE(B41:D41),"")</f>
        <v>456.33333333333331</v>
      </c>
      <c r="F41" s="12" t="s">
        <v>89</v>
      </c>
    </row>
    <row r="42" spans="1:6" ht="39" x14ac:dyDescent="0.25">
      <c r="A42" s="4" t="s">
        <v>31</v>
      </c>
      <c r="B42" s="7">
        <v>44.3</v>
      </c>
      <c r="C42" s="7">
        <v>44</v>
      </c>
      <c r="D42" s="7">
        <v>72</v>
      </c>
      <c r="E42" s="6">
        <f t="shared" ref="E42:E44" si="2">IFERROR(AVERAGE(B42:D42),"")</f>
        <v>53.433333333333337</v>
      </c>
      <c r="F42" s="12" t="s">
        <v>90</v>
      </c>
    </row>
    <row r="43" spans="1:6" ht="51.75" x14ac:dyDescent="0.25">
      <c r="A43" s="9" t="s">
        <v>32</v>
      </c>
      <c r="B43" s="10">
        <v>132</v>
      </c>
      <c r="C43" s="10">
        <v>264</v>
      </c>
      <c r="D43" s="10">
        <v>569</v>
      </c>
      <c r="E43" s="6">
        <f t="shared" si="2"/>
        <v>321.66666666666669</v>
      </c>
      <c r="F43" s="12" t="s">
        <v>33</v>
      </c>
    </row>
    <row r="44" spans="1:6" x14ac:dyDescent="0.25">
      <c r="A44" s="24" t="s">
        <v>69</v>
      </c>
      <c r="B44" s="10">
        <v>100</v>
      </c>
      <c r="C44" s="10">
        <v>99</v>
      </c>
      <c r="D44" s="10">
        <v>83</v>
      </c>
      <c r="E44" s="6">
        <f t="shared" si="2"/>
        <v>94</v>
      </c>
      <c r="F44" s="25" t="s">
        <v>70</v>
      </c>
    </row>
    <row r="45" spans="1:6" ht="56.45" customHeight="1" x14ac:dyDescent="0.25">
      <c r="A45" s="67" t="s">
        <v>91</v>
      </c>
      <c r="B45" s="68"/>
      <c r="C45" s="68"/>
      <c r="D45" s="68"/>
      <c r="E45" s="68"/>
      <c r="F45" s="69"/>
    </row>
    <row r="46" spans="1:6" ht="53.25" customHeight="1" x14ac:dyDescent="0.25">
      <c r="A46" s="76"/>
      <c r="B46" s="77"/>
      <c r="C46" s="77"/>
      <c r="D46" s="77"/>
      <c r="E46" s="77"/>
      <c r="F46" s="78"/>
    </row>
    <row r="47" spans="1:6" ht="53.25" customHeight="1" x14ac:dyDescent="0.25">
      <c r="A47" s="82"/>
      <c r="B47" s="83"/>
      <c r="C47" s="83"/>
      <c r="D47" s="83"/>
      <c r="E47" s="83"/>
      <c r="F47" s="84"/>
    </row>
    <row r="48" spans="1:6" ht="15.6" customHeight="1" x14ac:dyDescent="0.25">
      <c r="A48" s="13" t="s">
        <v>92</v>
      </c>
      <c r="B48" s="2" t="s">
        <v>34</v>
      </c>
      <c r="C48" s="2" t="s">
        <v>35</v>
      </c>
      <c r="D48" s="2" t="s">
        <v>36</v>
      </c>
      <c r="E48" s="3" t="s">
        <v>37</v>
      </c>
      <c r="F48" s="2" t="s">
        <v>10</v>
      </c>
    </row>
    <row r="49" spans="1:6" x14ac:dyDescent="0.25">
      <c r="A49" s="4" t="s">
        <v>38</v>
      </c>
      <c r="B49" s="7"/>
      <c r="C49" s="7" t="s">
        <v>242</v>
      </c>
      <c r="D49" s="7"/>
      <c r="E49" s="14"/>
      <c r="F49" s="15" t="s">
        <v>73</v>
      </c>
    </row>
    <row r="50" spans="1:6" x14ac:dyDescent="0.25">
      <c r="A50" s="16" t="s">
        <v>39</v>
      </c>
      <c r="B50" s="7">
        <v>7</v>
      </c>
      <c r="C50" s="7">
        <v>7</v>
      </c>
      <c r="D50" s="7">
        <v>6</v>
      </c>
      <c r="E50" s="14"/>
      <c r="F50" s="15" t="s">
        <v>73</v>
      </c>
    </row>
    <row r="51" spans="1:6" x14ac:dyDescent="0.25">
      <c r="A51" s="4" t="s">
        <v>40</v>
      </c>
      <c r="B51" s="7"/>
      <c r="C51" s="7">
        <v>8</v>
      </c>
      <c r="D51" s="7">
        <v>5</v>
      </c>
      <c r="E51" s="14">
        <v>7</v>
      </c>
      <c r="F51" s="15" t="s">
        <v>73</v>
      </c>
    </row>
    <row r="52" spans="1:6" x14ac:dyDescent="0.25">
      <c r="A52" s="17"/>
      <c r="B52" s="2" t="s">
        <v>2</v>
      </c>
      <c r="C52" s="2" t="s">
        <v>77</v>
      </c>
      <c r="D52" s="2" t="s">
        <v>84</v>
      </c>
      <c r="E52" s="3" t="s">
        <v>3</v>
      </c>
      <c r="F52" s="2" t="s">
        <v>10</v>
      </c>
    </row>
    <row r="53" spans="1:6" x14ac:dyDescent="0.25">
      <c r="A53" s="9" t="s">
        <v>41</v>
      </c>
      <c r="B53" s="18">
        <v>1</v>
      </c>
      <c r="C53" s="18">
        <v>1</v>
      </c>
      <c r="D53" s="18">
        <v>0</v>
      </c>
      <c r="E53" s="33">
        <f>IFERROR(AVERAGE(B53:D53),"")</f>
        <v>0.66666666666666663</v>
      </c>
      <c r="F53" s="15" t="s">
        <v>73</v>
      </c>
    </row>
    <row r="54" spans="1:6" x14ac:dyDescent="0.25">
      <c r="A54" s="4" t="s">
        <v>42</v>
      </c>
      <c r="B54" s="7">
        <v>10</v>
      </c>
      <c r="C54" s="7">
        <v>15</v>
      </c>
      <c r="D54" s="7">
        <v>18</v>
      </c>
      <c r="E54" s="33">
        <f t="shared" ref="E54:E55" si="3">IFERROR(AVERAGE(B54:D54),"")</f>
        <v>14.333333333333334</v>
      </c>
      <c r="F54" s="15" t="s">
        <v>73</v>
      </c>
    </row>
    <row r="55" spans="1:6" x14ac:dyDescent="0.25">
      <c r="A55" s="4" t="s">
        <v>43</v>
      </c>
      <c r="B55" s="7">
        <v>2</v>
      </c>
      <c r="C55" s="7">
        <v>8</v>
      </c>
      <c r="D55" s="7">
        <v>11</v>
      </c>
      <c r="E55" s="33">
        <f t="shared" si="3"/>
        <v>7</v>
      </c>
      <c r="F55" s="15" t="s">
        <v>73</v>
      </c>
    </row>
    <row r="56" spans="1:6" ht="30" customHeight="1" x14ac:dyDescent="0.25">
      <c r="A56" s="67" t="s">
        <v>44</v>
      </c>
      <c r="B56" s="68"/>
      <c r="C56" s="68"/>
      <c r="D56" s="68"/>
      <c r="E56" s="68"/>
      <c r="F56" s="69"/>
    </row>
    <row r="57" spans="1:6" ht="53.25" customHeight="1" x14ac:dyDescent="0.25">
      <c r="A57" s="70" t="s">
        <v>243</v>
      </c>
      <c r="B57" s="71"/>
      <c r="C57" s="71"/>
      <c r="D57" s="71"/>
      <c r="E57" s="71"/>
      <c r="F57" s="72"/>
    </row>
    <row r="58" spans="1:6" ht="53.25" customHeight="1" x14ac:dyDescent="0.25">
      <c r="A58" s="73"/>
      <c r="B58" s="74"/>
      <c r="C58" s="74"/>
      <c r="D58" s="74"/>
      <c r="E58" s="74"/>
      <c r="F58" s="75"/>
    </row>
    <row r="59" spans="1:6" ht="15.6" customHeight="1" x14ac:dyDescent="0.25">
      <c r="A59" s="97"/>
      <c r="B59" s="98"/>
      <c r="C59" s="98"/>
      <c r="D59" s="98"/>
      <c r="E59" s="98"/>
      <c r="F59" s="99"/>
    </row>
    <row r="60" spans="1:6" x14ac:dyDescent="0.25">
      <c r="A60" s="1" t="s">
        <v>93</v>
      </c>
      <c r="B60" s="1" t="s">
        <v>45</v>
      </c>
      <c r="C60" s="1" t="s">
        <v>46</v>
      </c>
      <c r="D60" s="1" t="s">
        <v>47</v>
      </c>
      <c r="E60" s="3" t="s">
        <v>48</v>
      </c>
      <c r="F60" s="2" t="s">
        <v>10</v>
      </c>
    </row>
    <row r="61" spans="1:6" x14ac:dyDescent="0.25">
      <c r="A61" s="4" t="s">
        <v>49</v>
      </c>
      <c r="B61" s="7"/>
      <c r="C61" s="7">
        <v>3</v>
      </c>
      <c r="D61" s="7">
        <v>97</v>
      </c>
      <c r="E61" s="14"/>
      <c r="F61" s="15" t="s">
        <v>73</v>
      </c>
    </row>
    <row r="62" spans="1:6" x14ac:dyDescent="0.25">
      <c r="A62" s="4" t="s">
        <v>50</v>
      </c>
      <c r="B62" s="7"/>
      <c r="C62" s="7">
        <v>3</v>
      </c>
      <c r="D62" s="7">
        <v>97</v>
      </c>
      <c r="E62" s="14"/>
      <c r="F62" s="15" t="s">
        <v>73</v>
      </c>
    </row>
    <row r="63" spans="1:6" x14ac:dyDescent="0.25">
      <c r="A63" s="4" t="s">
        <v>51</v>
      </c>
      <c r="B63" s="7"/>
      <c r="C63" s="7">
        <v>10</v>
      </c>
      <c r="D63" s="7">
        <v>90</v>
      </c>
      <c r="E63" s="14"/>
      <c r="F63" s="15" t="s">
        <v>73</v>
      </c>
    </row>
    <row r="64" spans="1:6" x14ac:dyDescent="0.25">
      <c r="A64" s="4" t="s">
        <v>52</v>
      </c>
      <c r="B64" s="19"/>
      <c r="C64" s="19">
        <v>3</v>
      </c>
      <c r="D64" s="19">
        <v>97</v>
      </c>
      <c r="E64" s="20"/>
      <c r="F64" s="15" t="s">
        <v>73</v>
      </c>
    </row>
    <row r="65" spans="1:6" x14ac:dyDescent="0.25">
      <c r="A65" s="4" t="s">
        <v>53</v>
      </c>
      <c r="B65" s="19"/>
      <c r="C65" s="19"/>
      <c r="D65" s="19">
        <v>100</v>
      </c>
      <c r="E65" s="20"/>
      <c r="F65" s="15" t="s">
        <v>73</v>
      </c>
    </row>
    <row r="66" spans="1:6" x14ac:dyDescent="0.25">
      <c r="A66" s="4" t="s">
        <v>54</v>
      </c>
      <c r="B66" s="7"/>
      <c r="C66" s="7"/>
      <c r="D66" s="7">
        <v>100</v>
      </c>
      <c r="E66" s="21"/>
      <c r="F66" s="15" t="s">
        <v>73</v>
      </c>
    </row>
    <row r="67" spans="1:6" x14ac:dyDescent="0.25">
      <c r="A67" s="4" t="s">
        <v>55</v>
      </c>
      <c r="B67" s="7"/>
      <c r="C67" s="7">
        <v>7</v>
      </c>
      <c r="D67" s="7">
        <v>93</v>
      </c>
      <c r="E67" s="21"/>
      <c r="F67" s="15" t="s">
        <v>73</v>
      </c>
    </row>
    <row r="68" spans="1:6" x14ac:dyDescent="0.25">
      <c r="A68" s="4" t="s">
        <v>56</v>
      </c>
      <c r="B68" s="7"/>
      <c r="C68" s="7">
        <v>10</v>
      </c>
      <c r="D68" s="7">
        <v>90</v>
      </c>
      <c r="E68" s="21"/>
      <c r="F68" s="15" t="s">
        <v>73</v>
      </c>
    </row>
    <row r="69" spans="1:6" x14ac:dyDescent="0.25">
      <c r="A69" s="4" t="s">
        <v>57</v>
      </c>
      <c r="B69" s="5"/>
      <c r="C69" s="5">
        <v>3</v>
      </c>
      <c r="D69" s="5">
        <v>90</v>
      </c>
      <c r="E69" s="14">
        <v>7</v>
      </c>
      <c r="F69" s="15" t="s">
        <v>73</v>
      </c>
    </row>
    <row r="70" spans="1:6" x14ac:dyDescent="0.25">
      <c r="A70" s="4" t="s">
        <v>58</v>
      </c>
      <c r="B70" s="7"/>
      <c r="C70" s="7"/>
      <c r="D70" s="7">
        <v>100</v>
      </c>
      <c r="E70" s="21"/>
      <c r="F70" s="15" t="s">
        <v>73</v>
      </c>
    </row>
    <row r="71" spans="1:6" ht="30" customHeight="1" x14ac:dyDescent="0.25">
      <c r="A71" s="67" t="s">
        <v>94</v>
      </c>
      <c r="B71" s="68"/>
      <c r="C71" s="68"/>
      <c r="D71" s="68"/>
      <c r="E71" s="68"/>
      <c r="F71" s="69"/>
    </row>
    <row r="72" spans="1:6" ht="53.25" customHeight="1" x14ac:dyDescent="0.25">
      <c r="A72" s="76"/>
      <c r="B72" s="77"/>
      <c r="C72" s="77"/>
      <c r="D72" s="77"/>
      <c r="E72" s="77"/>
      <c r="F72" s="78"/>
    </row>
    <row r="73" spans="1:6" ht="53.25" customHeight="1" x14ac:dyDescent="0.25">
      <c r="A73" s="82"/>
      <c r="B73" s="83"/>
      <c r="C73" s="83"/>
      <c r="D73" s="83"/>
      <c r="E73" s="83"/>
      <c r="F73" s="84"/>
    </row>
    <row r="74" spans="1:6" x14ac:dyDescent="0.25">
      <c r="A74" s="1" t="s">
        <v>59</v>
      </c>
      <c r="B74" s="2" t="s">
        <v>2</v>
      </c>
      <c r="C74" s="2" t="s">
        <v>77</v>
      </c>
      <c r="D74" s="2" t="s">
        <v>84</v>
      </c>
      <c r="E74" s="3" t="s">
        <v>3</v>
      </c>
      <c r="F74" s="2" t="s">
        <v>10</v>
      </c>
    </row>
    <row r="75" spans="1:6" x14ac:dyDescent="0.25">
      <c r="A75" s="4" t="s">
        <v>60</v>
      </c>
      <c r="B75" s="7">
        <v>29.7</v>
      </c>
      <c r="C75" s="7">
        <v>36.700000000000003</v>
      </c>
      <c r="D75" s="7"/>
      <c r="E75" s="22">
        <f>IFERROR(AVERAGE(B75:D75),"")</f>
        <v>33.200000000000003</v>
      </c>
      <c r="F75" s="12"/>
    </row>
    <row r="76" spans="1:6" ht="39" x14ac:dyDescent="0.25">
      <c r="A76" s="4" t="s">
        <v>61</v>
      </c>
      <c r="B76" s="5">
        <v>9</v>
      </c>
      <c r="C76" s="5">
        <v>0.3</v>
      </c>
      <c r="D76" s="5">
        <v>6</v>
      </c>
      <c r="E76" s="22">
        <f t="shared" ref="E76:E78" si="4">IFERROR(AVERAGE(B76:D76),"")</f>
        <v>5.1000000000000005</v>
      </c>
      <c r="F76" s="12" t="s">
        <v>62</v>
      </c>
    </row>
    <row r="77" spans="1:6" ht="39" x14ac:dyDescent="0.25">
      <c r="A77" s="4" t="s">
        <v>63</v>
      </c>
      <c r="B77" s="5">
        <v>26</v>
      </c>
      <c r="C77" s="5">
        <v>44</v>
      </c>
      <c r="D77" s="5">
        <v>20</v>
      </c>
      <c r="E77" s="22">
        <f t="shared" si="4"/>
        <v>30</v>
      </c>
      <c r="F77" s="12" t="s">
        <v>62</v>
      </c>
    </row>
    <row r="78" spans="1:6" x14ac:dyDescent="0.25">
      <c r="A78" s="4" t="s">
        <v>64</v>
      </c>
      <c r="B78" s="7">
        <v>0</v>
      </c>
      <c r="C78" s="7">
        <v>0</v>
      </c>
      <c r="D78" s="7">
        <v>0</v>
      </c>
      <c r="E78" s="22">
        <f t="shared" si="4"/>
        <v>0</v>
      </c>
      <c r="F78" s="15"/>
    </row>
    <row r="79" spans="1:6" ht="78.75" x14ac:dyDescent="0.25">
      <c r="A79" s="30" t="s">
        <v>104</v>
      </c>
      <c r="B79" s="49" t="s">
        <v>315</v>
      </c>
      <c r="C79" s="49" t="s">
        <v>315</v>
      </c>
      <c r="D79" s="5" t="s">
        <v>314</v>
      </c>
      <c r="E79" s="31" t="s">
        <v>105</v>
      </c>
      <c r="F79" s="47" t="s">
        <v>106</v>
      </c>
    </row>
    <row r="80" spans="1:6" ht="64.5" x14ac:dyDescent="0.25">
      <c r="A80" s="30" t="s">
        <v>107</v>
      </c>
      <c r="B80" s="49" t="s">
        <v>316</v>
      </c>
      <c r="C80" s="49" t="s">
        <v>316</v>
      </c>
      <c r="D80" s="49" t="s">
        <v>316</v>
      </c>
      <c r="E80" s="31" t="s">
        <v>105</v>
      </c>
      <c r="F80" s="32" t="s">
        <v>106</v>
      </c>
    </row>
    <row r="81" spans="1:6" x14ac:dyDescent="0.25">
      <c r="A81" s="88"/>
      <c r="B81" s="89"/>
      <c r="C81" s="89"/>
      <c r="D81" s="89"/>
      <c r="E81" s="89"/>
      <c r="F81" s="90"/>
    </row>
    <row r="82" spans="1:6" ht="30" customHeight="1" x14ac:dyDescent="0.25">
      <c r="A82" s="67" t="s">
        <v>75</v>
      </c>
      <c r="B82" s="68"/>
      <c r="C82" s="68"/>
      <c r="D82" s="68"/>
      <c r="E82" s="68"/>
      <c r="F82" s="69"/>
    </row>
    <row r="83" spans="1:6" ht="53.25" customHeight="1" x14ac:dyDescent="0.25">
      <c r="A83" s="70" t="s">
        <v>319</v>
      </c>
      <c r="B83" s="71"/>
      <c r="C83" s="71"/>
      <c r="D83" s="71"/>
      <c r="E83" s="71"/>
      <c r="F83" s="72"/>
    </row>
    <row r="84" spans="1:6" ht="53.25" customHeight="1" x14ac:dyDescent="0.25">
      <c r="A84" s="73"/>
      <c r="B84" s="74"/>
      <c r="C84" s="74"/>
      <c r="D84" s="74"/>
      <c r="E84" s="74"/>
      <c r="F84" s="75"/>
    </row>
    <row r="85" spans="1:6" ht="45" customHeight="1" x14ac:dyDescent="0.25">
      <c r="A85" s="67" t="s">
        <v>76</v>
      </c>
      <c r="B85" s="68"/>
      <c r="C85" s="68"/>
      <c r="D85" s="68"/>
      <c r="E85" s="68"/>
      <c r="F85" s="69"/>
    </row>
    <row r="86" spans="1:6" ht="53.25" customHeight="1" x14ac:dyDescent="0.25">
      <c r="A86" s="70" t="s">
        <v>283</v>
      </c>
      <c r="B86" s="71"/>
      <c r="C86" s="71"/>
      <c r="D86" s="71"/>
      <c r="E86" s="71"/>
      <c r="F86" s="72"/>
    </row>
    <row r="87" spans="1:6" ht="53.25" customHeight="1" x14ac:dyDescent="0.25">
      <c r="A87" s="73"/>
      <c r="B87" s="74"/>
      <c r="C87" s="74"/>
      <c r="D87" s="74"/>
      <c r="E87" s="74"/>
      <c r="F87" s="75"/>
    </row>
    <row r="88" spans="1:6" ht="45" customHeight="1" x14ac:dyDescent="0.25">
      <c r="A88" s="67" t="s">
        <v>74</v>
      </c>
      <c r="B88" s="68"/>
      <c r="C88" s="68"/>
      <c r="D88" s="68"/>
      <c r="E88" s="68"/>
      <c r="F88" s="69"/>
    </row>
    <row r="89" spans="1:6" ht="53.25" customHeight="1" x14ac:dyDescent="0.25">
      <c r="A89" s="70" t="s">
        <v>284</v>
      </c>
      <c r="B89" s="71"/>
      <c r="C89" s="71"/>
      <c r="D89" s="71"/>
      <c r="E89" s="71"/>
      <c r="F89" s="72"/>
    </row>
    <row r="90" spans="1:6" ht="53.25" customHeight="1" x14ac:dyDescent="0.25">
      <c r="A90" s="73"/>
      <c r="B90" s="74"/>
      <c r="C90" s="74"/>
      <c r="D90" s="74"/>
      <c r="E90" s="74"/>
      <c r="F90" s="75"/>
    </row>
    <row r="91" spans="1:6" ht="45" customHeight="1" x14ac:dyDescent="0.25">
      <c r="A91" s="61" t="s">
        <v>108</v>
      </c>
      <c r="B91" s="62"/>
      <c r="C91" s="62"/>
      <c r="D91" s="62"/>
      <c r="E91" s="62"/>
      <c r="F91" s="63"/>
    </row>
    <row r="92" spans="1:6" ht="53.25" customHeight="1" x14ac:dyDescent="0.25">
      <c r="A92" s="91" t="s">
        <v>329</v>
      </c>
      <c r="B92" s="92"/>
      <c r="C92" s="92"/>
      <c r="D92" s="92"/>
      <c r="E92" s="92"/>
      <c r="F92" s="93"/>
    </row>
    <row r="93" spans="1:6" ht="53.25" customHeight="1" x14ac:dyDescent="0.25">
      <c r="A93" s="94"/>
      <c r="B93" s="95"/>
      <c r="C93" s="95"/>
      <c r="D93" s="95"/>
      <c r="E93" s="95"/>
      <c r="F93" s="96"/>
    </row>
    <row r="94" spans="1:6" x14ac:dyDescent="0.25">
      <c r="A94" s="1" t="s">
        <v>132</v>
      </c>
      <c r="B94" s="2" t="s">
        <v>2</v>
      </c>
      <c r="C94" s="2" t="s">
        <v>77</v>
      </c>
      <c r="D94" s="2" t="s">
        <v>84</v>
      </c>
      <c r="E94" s="3" t="s">
        <v>3</v>
      </c>
      <c r="F94" s="2" t="s">
        <v>10</v>
      </c>
    </row>
    <row r="95" spans="1:6" x14ac:dyDescent="0.25">
      <c r="A95" s="4" t="s">
        <v>65</v>
      </c>
      <c r="B95" s="11">
        <v>15</v>
      </c>
      <c r="C95" s="11">
        <v>12</v>
      </c>
      <c r="D95" s="11">
        <v>12</v>
      </c>
      <c r="E95" s="6">
        <f>IFERROR(AVERAGE(B95:D95),"")</f>
        <v>13</v>
      </c>
      <c r="F95" s="15" t="s">
        <v>73</v>
      </c>
    </row>
    <row r="96" spans="1:6" x14ac:dyDescent="0.25">
      <c r="A96" s="4" t="s">
        <v>66</v>
      </c>
      <c r="B96" s="11">
        <v>7</v>
      </c>
      <c r="C96" s="11">
        <v>10</v>
      </c>
      <c r="D96" s="11">
        <v>12</v>
      </c>
      <c r="E96" s="6">
        <f t="shared" ref="E96:E98" si="5">IFERROR(AVERAGE(B96:D96),"")</f>
        <v>9.6666666666666661</v>
      </c>
      <c r="F96" s="15" t="s">
        <v>73</v>
      </c>
    </row>
    <row r="97" spans="1:6" x14ac:dyDescent="0.25">
      <c r="A97" s="4" t="s">
        <v>67</v>
      </c>
      <c r="B97" s="11">
        <v>23</v>
      </c>
      <c r="C97" s="11">
        <v>17</v>
      </c>
      <c r="D97" s="11">
        <v>13</v>
      </c>
      <c r="E97" s="6">
        <f t="shared" si="5"/>
        <v>17.666666666666668</v>
      </c>
      <c r="F97" s="15" t="s">
        <v>73</v>
      </c>
    </row>
    <row r="98" spans="1:6" x14ac:dyDescent="0.25">
      <c r="A98" s="4" t="s">
        <v>68</v>
      </c>
      <c r="B98" s="7">
        <v>3</v>
      </c>
      <c r="C98" s="7">
        <v>2</v>
      </c>
      <c r="D98" s="7">
        <v>2</v>
      </c>
      <c r="E98" s="6">
        <f t="shared" si="5"/>
        <v>2.3333333333333335</v>
      </c>
      <c r="F98" s="15" t="s">
        <v>73</v>
      </c>
    </row>
    <row r="100" spans="1:6" ht="18.75" x14ac:dyDescent="0.3">
      <c r="A100" s="28" t="s">
        <v>80</v>
      </c>
      <c r="B100" s="28"/>
      <c r="C100" s="28"/>
      <c r="D100" s="28"/>
      <c r="E100" s="29"/>
    </row>
    <row r="101" spans="1:6" x14ac:dyDescent="0.25">
      <c r="A101" s="27"/>
    </row>
    <row r="102" spans="1:6" x14ac:dyDescent="0.25">
      <c r="A102" s="60" t="s">
        <v>285</v>
      </c>
      <c r="B102" s="60"/>
      <c r="C102" s="60"/>
      <c r="D102" s="60"/>
      <c r="E102" s="60"/>
      <c r="F102" s="60"/>
    </row>
    <row r="103" spans="1:6" x14ac:dyDescent="0.25">
      <c r="A103" s="60"/>
      <c r="B103" s="60"/>
      <c r="C103" s="60"/>
      <c r="D103" s="60"/>
      <c r="E103" s="60"/>
      <c r="F103" s="60"/>
    </row>
    <row r="104" spans="1:6" x14ac:dyDescent="0.25">
      <c r="A104" s="60"/>
      <c r="B104" s="60"/>
      <c r="C104" s="60"/>
      <c r="D104" s="60"/>
      <c r="E104" s="60"/>
      <c r="F104" s="60"/>
    </row>
    <row r="105" spans="1:6" x14ac:dyDescent="0.25">
      <c r="A105" s="60" t="s">
        <v>286</v>
      </c>
      <c r="B105" s="60"/>
      <c r="C105" s="60"/>
      <c r="D105" s="60"/>
      <c r="E105" s="60"/>
      <c r="F105" s="60"/>
    </row>
    <row r="106" spans="1:6" x14ac:dyDescent="0.25">
      <c r="A106" s="60"/>
      <c r="B106" s="60"/>
      <c r="C106" s="60"/>
      <c r="D106" s="60"/>
      <c r="E106" s="60"/>
      <c r="F106" s="60"/>
    </row>
    <row r="107" spans="1:6" x14ac:dyDescent="0.25">
      <c r="A107" s="60"/>
      <c r="B107" s="60"/>
      <c r="C107" s="60"/>
      <c r="D107" s="60"/>
      <c r="E107" s="60"/>
      <c r="F107" s="60"/>
    </row>
    <row r="108" spans="1:6" x14ac:dyDescent="0.25">
      <c r="A108" s="60" t="s">
        <v>287</v>
      </c>
      <c r="B108" s="60"/>
      <c r="C108" s="60"/>
      <c r="D108" s="60"/>
      <c r="E108" s="60"/>
      <c r="F108" s="60"/>
    </row>
    <row r="109" spans="1:6" x14ac:dyDescent="0.25">
      <c r="A109" s="60"/>
      <c r="B109" s="60"/>
      <c r="C109" s="60"/>
      <c r="D109" s="60"/>
      <c r="E109" s="60"/>
      <c r="F109" s="60"/>
    </row>
    <row r="110" spans="1:6" x14ac:dyDescent="0.25">
      <c r="A110" s="60"/>
      <c r="B110" s="60"/>
      <c r="C110" s="60"/>
      <c r="D110" s="60"/>
      <c r="E110" s="60"/>
      <c r="F110" s="60"/>
    </row>
    <row r="111" spans="1:6" x14ac:dyDescent="0.25">
      <c r="A111" s="27"/>
    </row>
    <row r="112" spans="1:6" x14ac:dyDescent="0.25">
      <c r="A112" s="27"/>
    </row>
    <row r="113" spans="1:1" x14ac:dyDescent="0.25">
      <c r="A113" s="27"/>
    </row>
    <row r="114" spans="1:1" x14ac:dyDescent="0.25">
      <c r="A114" s="27"/>
    </row>
    <row r="115" spans="1:1" x14ac:dyDescent="0.25">
      <c r="A115" s="27"/>
    </row>
    <row r="116" spans="1:1" x14ac:dyDescent="0.25">
      <c r="A116" s="27"/>
    </row>
  </sheetData>
  <mergeCells count="29">
    <mergeCell ref="A92:F93"/>
    <mergeCell ref="A88:F88"/>
    <mergeCell ref="A89:F90"/>
    <mergeCell ref="A57:F58"/>
    <mergeCell ref="A59:F59"/>
    <mergeCell ref="A71:F71"/>
    <mergeCell ref="A72:F73"/>
    <mergeCell ref="A81:F81"/>
    <mergeCell ref="F3:F5"/>
    <mergeCell ref="A6:F6"/>
    <mergeCell ref="F8:F15"/>
    <mergeCell ref="A16:F16"/>
    <mergeCell ref="A32:F32"/>
    <mergeCell ref="A102:F104"/>
    <mergeCell ref="A105:F107"/>
    <mergeCell ref="A108:F110"/>
    <mergeCell ref="A91:F91"/>
    <mergeCell ref="F18:F23"/>
    <mergeCell ref="F25:F30"/>
    <mergeCell ref="A82:F82"/>
    <mergeCell ref="A83:F84"/>
    <mergeCell ref="A85:F85"/>
    <mergeCell ref="A86:F87"/>
    <mergeCell ref="A33:F34"/>
    <mergeCell ref="A35:F35"/>
    <mergeCell ref="A36:F39"/>
    <mergeCell ref="A45:F45"/>
    <mergeCell ref="A46:F47"/>
    <mergeCell ref="A56:F56"/>
  </mergeCells>
  <hyperlinks>
    <hyperlink ref="F79" r:id="rId1"/>
  </hyperlinks>
  <pageMargins left="0.5" right="0.5" top="1.1875" bottom="1" header="0.5" footer="0.5"/>
  <pageSetup fitToHeight="0" orientation="landscape" r:id="rId2"/>
  <headerFooter>
    <oddHeader>&amp;L&amp;G&amp;C&amp;"Arial,Bold"&amp;16&amp;K04+000Elementary School
Comprehensive Needs Assessment 
2018-2019</oddHeader>
    <oddFooter>&amp;CPage &amp;P</oddFooter>
  </headerFooter>
  <rowBreaks count="2" manualBreakCount="2">
    <brk id="34" max="5" man="1"/>
    <brk id="58" max="5" man="1"/>
  </row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
  <sheetViews>
    <sheetView view="pageLayout" topLeftCell="A6" zoomScaleNormal="100" workbookViewId="0">
      <selection activeCell="L15" sqref="L15:L16"/>
    </sheetView>
  </sheetViews>
  <sheetFormatPr defaultRowHeight="15.75" x14ac:dyDescent="0.25"/>
  <cols>
    <col min="1" max="1" width="9.875" customWidth="1"/>
    <col min="6" max="6" width="11" customWidth="1"/>
    <col min="7" max="7" width="9.25" customWidth="1"/>
    <col min="8" max="8" width="9.375" customWidth="1"/>
    <col min="9" max="9" width="8.375" customWidth="1"/>
    <col min="10" max="10" width="8.125" customWidth="1"/>
    <col min="12" max="12" width="8.375" customWidth="1"/>
  </cols>
  <sheetData>
    <row r="2" spans="1:12" ht="21" thickBot="1" x14ac:dyDescent="0.35">
      <c r="A2" s="35" t="s">
        <v>133</v>
      </c>
      <c r="B2" s="100" t="s">
        <v>182</v>
      </c>
      <c r="C2" s="100"/>
      <c r="D2" s="100"/>
      <c r="E2" s="100"/>
      <c r="F2" s="100"/>
      <c r="G2" s="100"/>
      <c r="H2" s="100"/>
      <c r="I2" s="100"/>
    </row>
    <row r="4" spans="1:12" ht="16.5" thickBot="1" x14ac:dyDescent="0.3">
      <c r="A4" s="34" t="s">
        <v>134</v>
      </c>
      <c r="B4" s="101" t="s">
        <v>183</v>
      </c>
      <c r="C4" s="101"/>
      <c r="D4" s="101"/>
      <c r="E4" s="101"/>
      <c r="F4" s="101"/>
      <c r="G4" s="101"/>
      <c r="H4" s="101"/>
      <c r="I4" s="101"/>
    </row>
    <row r="6" spans="1:12" ht="16.5" thickBot="1" x14ac:dyDescent="0.3">
      <c r="A6" s="34" t="s">
        <v>135</v>
      </c>
      <c r="B6" s="101" t="s">
        <v>295</v>
      </c>
      <c r="C6" s="101"/>
      <c r="D6" s="101"/>
      <c r="E6" s="101"/>
      <c r="F6" s="101"/>
      <c r="G6" s="101"/>
      <c r="H6" s="101"/>
      <c r="I6" s="101"/>
    </row>
    <row r="9" spans="1:12" ht="26.25" x14ac:dyDescent="0.25">
      <c r="A9" s="102" t="s">
        <v>136</v>
      </c>
      <c r="B9" s="102"/>
      <c r="C9" s="102"/>
      <c r="D9" s="102"/>
      <c r="E9" s="102"/>
      <c r="F9" s="37" t="s">
        <v>137</v>
      </c>
      <c r="G9" s="37" t="s">
        <v>139</v>
      </c>
      <c r="H9" s="37" t="s">
        <v>140</v>
      </c>
      <c r="I9" s="37" t="s">
        <v>141</v>
      </c>
      <c r="J9" s="37" t="s">
        <v>142</v>
      </c>
      <c r="K9" s="37" t="s">
        <v>143</v>
      </c>
      <c r="L9" s="37" t="s">
        <v>144</v>
      </c>
    </row>
    <row r="10" spans="1:12" ht="26.25" x14ac:dyDescent="0.25">
      <c r="A10" s="102"/>
      <c r="B10" s="102"/>
      <c r="C10" s="102"/>
      <c r="D10" s="102"/>
      <c r="E10" s="102"/>
      <c r="F10" s="37" t="s">
        <v>138</v>
      </c>
      <c r="G10" s="37" t="s">
        <v>145</v>
      </c>
      <c r="H10" s="37" t="s">
        <v>145</v>
      </c>
      <c r="I10" s="37" t="s">
        <v>146</v>
      </c>
      <c r="J10" s="37" t="s">
        <v>146</v>
      </c>
      <c r="K10" s="37" t="s">
        <v>147</v>
      </c>
      <c r="L10" s="37" t="s">
        <v>147</v>
      </c>
    </row>
    <row r="11" spans="1:12" ht="25.15" customHeight="1" x14ac:dyDescent="0.25">
      <c r="A11" s="103" t="s">
        <v>148</v>
      </c>
      <c r="B11" s="103"/>
      <c r="C11" s="103"/>
      <c r="D11" s="103"/>
      <c r="E11" s="103"/>
      <c r="F11" s="104">
        <v>2.4</v>
      </c>
      <c r="G11" s="104">
        <v>10.3</v>
      </c>
      <c r="H11" s="104">
        <v>4.2</v>
      </c>
      <c r="I11" s="104">
        <v>11</v>
      </c>
      <c r="J11" s="104">
        <v>6.8</v>
      </c>
      <c r="K11" s="104">
        <v>11</v>
      </c>
      <c r="L11" s="104"/>
    </row>
    <row r="12" spans="1:12" x14ac:dyDescent="0.25">
      <c r="A12" s="103"/>
      <c r="B12" s="103"/>
      <c r="C12" s="103"/>
      <c r="D12" s="103"/>
      <c r="E12" s="103"/>
      <c r="F12" s="104"/>
      <c r="G12" s="104"/>
      <c r="H12" s="104"/>
      <c r="I12" s="104"/>
      <c r="J12" s="104"/>
      <c r="K12" s="104"/>
      <c r="L12" s="104"/>
    </row>
    <row r="13" spans="1:12" x14ac:dyDescent="0.25">
      <c r="A13" s="103" t="s">
        <v>149</v>
      </c>
      <c r="B13" s="103"/>
      <c r="C13" s="103"/>
      <c r="D13" s="103"/>
      <c r="E13" s="103"/>
      <c r="F13" s="104">
        <v>20.8</v>
      </c>
      <c r="G13" s="104">
        <v>22.5</v>
      </c>
      <c r="H13" s="104">
        <v>13.3</v>
      </c>
      <c r="I13" s="104">
        <v>24.1</v>
      </c>
      <c r="J13" s="104">
        <v>4.0999999999999996</v>
      </c>
      <c r="K13" s="104">
        <v>11</v>
      </c>
      <c r="L13" s="104"/>
    </row>
    <row r="14" spans="1:12" ht="30.6" customHeight="1" x14ac:dyDescent="0.25">
      <c r="A14" s="103"/>
      <c r="B14" s="103"/>
      <c r="C14" s="103"/>
      <c r="D14" s="103"/>
      <c r="E14" s="103"/>
      <c r="F14" s="104"/>
      <c r="G14" s="104"/>
      <c r="H14" s="104"/>
      <c r="I14" s="104"/>
      <c r="J14" s="104"/>
      <c r="K14" s="104"/>
      <c r="L14" s="104"/>
    </row>
    <row r="15" spans="1:12" x14ac:dyDescent="0.25">
      <c r="A15" s="103" t="s">
        <v>180</v>
      </c>
      <c r="B15" s="103"/>
      <c r="C15" s="103"/>
      <c r="D15" s="103"/>
      <c r="E15" s="103"/>
      <c r="F15" s="104">
        <v>6.4</v>
      </c>
      <c r="G15" s="104">
        <v>5.6</v>
      </c>
      <c r="H15" s="104">
        <v>2</v>
      </c>
      <c r="I15" s="104">
        <v>6</v>
      </c>
      <c r="J15" s="104">
        <v>8.5</v>
      </c>
      <c r="K15" s="104">
        <v>11.5</v>
      </c>
      <c r="L15" s="104"/>
    </row>
    <row r="16" spans="1:12" ht="30.6" customHeight="1" x14ac:dyDescent="0.25">
      <c r="A16" s="103"/>
      <c r="B16" s="103"/>
      <c r="C16" s="103"/>
      <c r="D16" s="103"/>
      <c r="E16" s="103"/>
      <c r="F16" s="104"/>
      <c r="G16" s="104"/>
      <c r="H16" s="104"/>
      <c r="I16" s="104"/>
      <c r="J16" s="104"/>
      <c r="K16" s="104"/>
      <c r="L16" s="104"/>
    </row>
    <row r="17" spans="1:12" x14ac:dyDescent="0.25">
      <c r="A17" s="103" t="s">
        <v>181</v>
      </c>
      <c r="B17" s="103"/>
      <c r="C17" s="103"/>
      <c r="D17" s="103"/>
      <c r="E17" s="103"/>
      <c r="F17" s="104">
        <v>6.4</v>
      </c>
      <c r="G17" s="104">
        <v>12</v>
      </c>
      <c r="H17" s="104">
        <v>0</v>
      </c>
      <c r="I17" s="104">
        <v>12.8</v>
      </c>
      <c r="J17" s="104">
        <v>4.9000000000000004</v>
      </c>
      <c r="K17" s="104">
        <v>11</v>
      </c>
      <c r="L17" s="104"/>
    </row>
    <row r="18" spans="1:12" ht="36.6" customHeight="1" x14ac:dyDescent="0.25">
      <c r="A18" s="103"/>
      <c r="B18" s="103"/>
      <c r="C18" s="103"/>
      <c r="D18" s="103"/>
      <c r="E18" s="103"/>
      <c r="F18" s="104"/>
      <c r="G18" s="104"/>
      <c r="H18" s="104"/>
      <c r="I18" s="104"/>
      <c r="J18" s="104"/>
      <c r="K18" s="104"/>
      <c r="L18" s="104"/>
    </row>
    <row r="19" spans="1:12" x14ac:dyDescent="0.25">
      <c r="A19" s="103" t="s">
        <v>150</v>
      </c>
      <c r="B19" s="103"/>
      <c r="C19" s="103"/>
      <c r="D19" s="103"/>
      <c r="E19" s="103"/>
      <c r="F19" s="104">
        <v>51.9</v>
      </c>
      <c r="G19" s="104">
        <v>53.8</v>
      </c>
      <c r="H19" s="104">
        <v>50.8</v>
      </c>
      <c r="I19" s="104">
        <v>57.1</v>
      </c>
      <c r="J19" s="104"/>
      <c r="K19" s="104">
        <v>60.5</v>
      </c>
      <c r="L19" s="104"/>
    </row>
    <row r="20" spans="1:12" ht="37.9" customHeight="1" x14ac:dyDescent="0.25">
      <c r="A20" s="103"/>
      <c r="B20" s="103"/>
      <c r="C20" s="103"/>
      <c r="D20" s="103"/>
      <c r="E20" s="103"/>
      <c r="F20" s="104"/>
      <c r="G20" s="104"/>
      <c r="H20" s="104"/>
      <c r="I20" s="104"/>
      <c r="J20" s="104"/>
      <c r="K20" s="104"/>
      <c r="L20" s="104"/>
    </row>
    <row r="21" spans="1:12" x14ac:dyDescent="0.25">
      <c r="A21" s="38"/>
      <c r="B21" s="38"/>
      <c r="C21" s="38"/>
      <c r="D21" s="38"/>
      <c r="E21" s="38"/>
      <c r="F21" s="39"/>
      <c r="G21" s="39"/>
      <c r="H21" s="39"/>
      <c r="I21" s="39"/>
      <c r="J21" s="39"/>
      <c r="K21" s="39"/>
      <c r="L21" s="39"/>
    </row>
    <row r="22" spans="1:12" x14ac:dyDescent="0.25">
      <c r="A22" s="38"/>
      <c r="B22" s="38"/>
      <c r="C22" s="38"/>
      <c r="D22" s="38"/>
      <c r="E22" s="38"/>
      <c r="F22" s="39"/>
      <c r="G22" s="39"/>
      <c r="H22" s="39"/>
      <c r="I22" s="39"/>
      <c r="J22" s="39"/>
      <c r="K22" s="39"/>
      <c r="L22" s="39"/>
    </row>
    <row r="23" spans="1:12" x14ac:dyDescent="0.25">
      <c r="A23" s="105" t="s">
        <v>151</v>
      </c>
      <c r="B23" s="105"/>
      <c r="C23" s="106"/>
      <c r="D23" s="106"/>
      <c r="E23" s="106"/>
      <c r="F23" s="106"/>
      <c r="G23" s="108" t="s">
        <v>152</v>
      </c>
      <c r="H23" s="108"/>
      <c r="I23" s="106"/>
      <c r="J23" s="106"/>
      <c r="K23" s="106"/>
      <c r="L23" s="106"/>
    </row>
    <row r="24" spans="1:12" ht="16.5" thickBot="1" x14ac:dyDescent="0.3">
      <c r="A24" s="105"/>
      <c r="B24" s="105"/>
      <c r="C24" s="107"/>
      <c r="D24" s="107"/>
      <c r="E24" s="107"/>
      <c r="F24" s="107"/>
      <c r="G24" s="108"/>
      <c r="H24" s="108"/>
      <c r="I24" s="107"/>
      <c r="J24" s="107"/>
      <c r="K24" s="107"/>
      <c r="L24" s="107"/>
    </row>
    <row r="25" spans="1:12" x14ac:dyDescent="0.25">
      <c r="A25" s="108" t="s">
        <v>153</v>
      </c>
      <c r="B25" s="108"/>
      <c r="C25" s="106"/>
      <c r="D25" s="106"/>
      <c r="E25" s="106"/>
      <c r="F25" s="106"/>
      <c r="G25" s="108" t="s">
        <v>153</v>
      </c>
      <c r="H25" s="108"/>
      <c r="I25" s="106"/>
      <c r="J25" s="106"/>
      <c r="K25" s="106"/>
      <c r="L25" s="106"/>
    </row>
    <row r="26" spans="1:12" ht="16.5" thickBot="1" x14ac:dyDescent="0.3">
      <c r="A26" s="108"/>
      <c r="B26" s="108"/>
      <c r="C26" s="107"/>
      <c r="D26" s="107"/>
      <c r="E26" s="107"/>
      <c r="F26" s="107"/>
      <c r="G26" s="108"/>
      <c r="H26" s="108"/>
      <c r="I26" s="107"/>
      <c r="J26" s="107"/>
      <c r="K26" s="107"/>
      <c r="L26" s="107"/>
    </row>
  </sheetData>
  <sheetProtection sheet="1" objects="1" scenarios="1" selectLockedCells="1"/>
  <mergeCells count="52">
    <mergeCell ref="A23:B24"/>
    <mergeCell ref="C23:F24"/>
    <mergeCell ref="G23:H24"/>
    <mergeCell ref="I23:L24"/>
    <mergeCell ref="A25:B26"/>
    <mergeCell ref="C25:F26"/>
    <mergeCell ref="G25:H26"/>
    <mergeCell ref="I25:L26"/>
    <mergeCell ref="J19:J20"/>
    <mergeCell ref="K19:K20"/>
    <mergeCell ref="L19:L20"/>
    <mergeCell ref="A17:E18"/>
    <mergeCell ref="F17:F18"/>
    <mergeCell ref="G17:G18"/>
    <mergeCell ref="H17:H18"/>
    <mergeCell ref="I17:I18"/>
    <mergeCell ref="J17:J18"/>
    <mergeCell ref="A19:E20"/>
    <mergeCell ref="F19:F20"/>
    <mergeCell ref="G19:G20"/>
    <mergeCell ref="H19:H20"/>
    <mergeCell ref="I19:I20"/>
    <mergeCell ref="J15:J16"/>
    <mergeCell ref="K15:K16"/>
    <mergeCell ref="L15:L16"/>
    <mergeCell ref="K17:K18"/>
    <mergeCell ref="L17:L18"/>
    <mergeCell ref="A15:E16"/>
    <mergeCell ref="F15:F16"/>
    <mergeCell ref="G15:G16"/>
    <mergeCell ref="H15:H16"/>
    <mergeCell ref="I15:I16"/>
    <mergeCell ref="J11:J12"/>
    <mergeCell ref="K11:K12"/>
    <mergeCell ref="L11:L12"/>
    <mergeCell ref="A13:E14"/>
    <mergeCell ref="F13:F14"/>
    <mergeCell ref="G13:G14"/>
    <mergeCell ref="H13:H14"/>
    <mergeCell ref="I13:I14"/>
    <mergeCell ref="J13:J14"/>
    <mergeCell ref="K13:K14"/>
    <mergeCell ref="L13:L14"/>
    <mergeCell ref="B2:I2"/>
    <mergeCell ref="B4:I4"/>
    <mergeCell ref="B6:I6"/>
    <mergeCell ref="A9:E10"/>
    <mergeCell ref="A11:E12"/>
    <mergeCell ref="F11:F12"/>
    <mergeCell ref="G11:G12"/>
    <mergeCell ref="H11:H12"/>
    <mergeCell ref="I11:I12"/>
  </mergeCells>
  <pageMargins left="0.7" right="0.7" top="0.75" bottom="0.75" header="0.3" footer="0.3"/>
  <pageSetup orientation="landscape" r:id="rId1"/>
  <headerFooter>
    <oddHeader xml:space="preserve">&amp;C&amp;"Arial,Bold"&amp;16 &amp;K04+0002018-2019 School Improvement Plan – Elementary&amp;"Times New Roman,Regular"&amp;12&amp;K01+000
</oddHeader>
    <oddFooter>&amp;CPage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Layout" topLeftCell="A13" zoomScaleNormal="100" workbookViewId="0">
      <selection activeCell="A15" sqref="A15:A16"/>
    </sheetView>
  </sheetViews>
  <sheetFormatPr defaultRowHeight="15.75" x14ac:dyDescent="0.25"/>
  <cols>
    <col min="1" max="1" width="10" customWidth="1"/>
    <col min="2" max="2" width="11.875" customWidth="1"/>
    <col min="6" max="6" width="12.625" customWidth="1"/>
    <col min="7" max="8" width="6.875" customWidth="1"/>
    <col min="9" max="9" width="7.625" customWidth="1"/>
    <col min="10" max="10" width="5.75" customWidth="1"/>
    <col min="11" max="11" width="17" customWidth="1"/>
  </cols>
  <sheetData>
    <row r="1" spans="1:12" x14ac:dyDescent="0.25">
      <c r="A1" s="40"/>
      <c r="B1" s="40"/>
      <c r="C1" s="40"/>
      <c r="D1" s="40"/>
      <c r="E1" s="40"/>
      <c r="F1" s="40"/>
      <c r="G1" s="40"/>
      <c r="H1" s="40"/>
      <c r="I1" s="40"/>
      <c r="J1" s="40"/>
      <c r="K1" s="40"/>
    </row>
    <row r="2" spans="1:12" ht="15.6" customHeight="1" x14ac:dyDescent="0.25">
      <c r="A2" s="111" t="s">
        <v>154</v>
      </c>
      <c r="B2" s="111"/>
      <c r="C2" s="112" t="s">
        <v>184</v>
      </c>
      <c r="D2" s="112"/>
      <c r="E2" s="112"/>
      <c r="F2" s="112"/>
      <c r="G2" s="112"/>
      <c r="H2" s="112"/>
      <c r="I2" s="112"/>
      <c r="J2" s="112"/>
      <c r="K2" s="112"/>
    </row>
    <row r="3" spans="1:12" ht="16.5" thickBot="1" x14ac:dyDescent="0.3">
      <c r="A3" s="111"/>
      <c r="B3" s="111"/>
      <c r="C3" s="113"/>
      <c r="D3" s="113"/>
      <c r="E3" s="113"/>
      <c r="F3" s="113"/>
      <c r="G3" s="113"/>
      <c r="H3" s="113"/>
      <c r="I3" s="113"/>
      <c r="J3" s="113"/>
      <c r="K3" s="113"/>
    </row>
    <row r="4" spans="1:12" x14ac:dyDescent="0.25">
      <c r="A4" s="40"/>
      <c r="B4" s="40"/>
      <c r="C4" s="40"/>
      <c r="D4" s="40"/>
      <c r="E4" s="40"/>
      <c r="F4" s="40"/>
      <c r="G4" s="40"/>
      <c r="H4" s="40"/>
      <c r="I4" s="40"/>
      <c r="J4" s="40"/>
      <c r="K4" s="40"/>
    </row>
    <row r="5" spans="1:12" x14ac:dyDescent="0.25">
      <c r="A5" s="111" t="s">
        <v>155</v>
      </c>
      <c r="B5" s="111"/>
      <c r="C5" s="112" t="s">
        <v>298</v>
      </c>
      <c r="D5" s="112"/>
      <c r="E5" s="112"/>
      <c r="F5" s="112"/>
      <c r="G5" s="112"/>
      <c r="H5" s="112"/>
      <c r="I5" s="112"/>
      <c r="J5" s="112"/>
      <c r="K5" s="112"/>
    </row>
    <row r="6" spans="1:12" ht="34.9" customHeight="1" thickBot="1" x14ac:dyDescent="0.3">
      <c r="A6" s="111"/>
      <c r="B6" s="111"/>
      <c r="C6" s="113"/>
      <c r="D6" s="113"/>
      <c r="E6" s="113"/>
      <c r="F6" s="113"/>
      <c r="G6" s="113"/>
      <c r="H6" s="113"/>
      <c r="I6" s="113"/>
      <c r="J6" s="113"/>
      <c r="K6" s="113"/>
    </row>
    <row r="7" spans="1:12" x14ac:dyDescent="0.25">
      <c r="A7" s="40"/>
      <c r="B7" s="40"/>
      <c r="C7" s="40"/>
      <c r="D7" s="40"/>
      <c r="E7" s="40"/>
      <c r="F7" s="40"/>
      <c r="G7" s="40"/>
      <c r="H7" s="40"/>
      <c r="I7" s="40"/>
      <c r="J7" s="40"/>
      <c r="K7" s="40"/>
    </row>
    <row r="8" spans="1:12" ht="15.75" customHeight="1" x14ac:dyDescent="0.25">
      <c r="A8" s="111" t="s">
        <v>156</v>
      </c>
      <c r="B8" s="111"/>
      <c r="C8" s="112" t="s">
        <v>297</v>
      </c>
      <c r="D8" s="112"/>
      <c r="E8" s="112"/>
      <c r="F8" s="112"/>
      <c r="G8" s="112"/>
      <c r="H8" s="112"/>
      <c r="I8" s="112"/>
      <c r="J8" s="112"/>
      <c r="K8" s="112"/>
    </row>
    <row r="9" spans="1:12" ht="16.5" thickBot="1" x14ac:dyDescent="0.3">
      <c r="A9" s="111"/>
      <c r="B9" s="111"/>
      <c r="C9" s="113"/>
      <c r="D9" s="113"/>
      <c r="E9" s="113"/>
      <c r="F9" s="113"/>
      <c r="G9" s="113"/>
      <c r="H9" s="113"/>
      <c r="I9" s="113"/>
      <c r="J9" s="113"/>
      <c r="K9" s="113"/>
    </row>
    <row r="11" spans="1:12" ht="48" customHeight="1" x14ac:dyDescent="0.25">
      <c r="A11" s="116" t="s">
        <v>157</v>
      </c>
      <c r="B11" s="117" t="s">
        <v>158</v>
      </c>
      <c r="C11" s="117"/>
      <c r="D11" s="117"/>
      <c r="E11" s="117"/>
      <c r="F11" s="118" t="s">
        <v>159</v>
      </c>
      <c r="G11" s="118" t="s">
        <v>178</v>
      </c>
      <c r="H11" s="118"/>
      <c r="I11" s="109" t="s">
        <v>177</v>
      </c>
      <c r="J11" s="109"/>
      <c r="K11" s="109" t="s">
        <v>160</v>
      </c>
      <c r="L11" s="36"/>
    </row>
    <row r="12" spans="1:12" ht="30" customHeight="1" x14ac:dyDescent="0.25">
      <c r="A12" s="116"/>
      <c r="B12" s="117"/>
      <c r="C12" s="117"/>
      <c r="D12" s="117"/>
      <c r="E12" s="117"/>
      <c r="F12" s="118"/>
      <c r="G12" s="118"/>
      <c r="H12" s="118"/>
      <c r="I12" s="109"/>
      <c r="J12" s="109"/>
      <c r="K12" s="109"/>
      <c r="L12" s="36"/>
    </row>
    <row r="13" spans="1:12" ht="36" customHeight="1" x14ac:dyDescent="0.25">
      <c r="A13" s="110" t="s">
        <v>185</v>
      </c>
      <c r="B13" s="110" t="s">
        <v>190</v>
      </c>
      <c r="C13" s="110"/>
      <c r="D13" s="110"/>
      <c r="E13" s="110"/>
      <c r="F13" s="110" t="s">
        <v>301</v>
      </c>
      <c r="G13" s="110" t="s">
        <v>191</v>
      </c>
      <c r="H13" s="110"/>
      <c r="I13" s="110" t="s">
        <v>192</v>
      </c>
      <c r="J13" s="110"/>
      <c r="K13" s="110" t="s">
        <v>193</v>
      </c>
    </row>
    <row r="14" spans="1:12" ht="36" customHeight="1" x14ac:dyDescent="0.25">
      <c r="A14" s="110"/>
      <c r="B14" s="110"/>
      <c r="C14" s="110"/>
      <c r="D14" s="110"/>
      <c r="E14" s="110"/>
      <c r="F14" s="110"/>
      <c r="G14" s="110"/>
      <c r="H14" s="110"/>
      <c r="I14" s="110"/>
      <c r="J14" s="110"/>
      <c r="K14" s="110"/>
    </row>
    <row r="15" spans="1:12" ht="36" customHeight="1" x14ac:dyDescent="0.25">
      <c r="A15" s="114" t="s">
        <v>185</v>
      </c>
      <c r="B15" s="110" t="s">
        <v>330</v>
      </c>
      <c r="C15" s="110"/>
      <c r="D15" s="110"/>
      <c r="E15" s="110"/>
      <c r="F15" s="110" t="s">
        <v>302</v>
      </c>
      <c r="G15" s="110" t="s">
        <v>194</v>
      </c>
      <c r="H15" s="110"/>
      <c r="I15" s="110" t="s">
        <v>331</v>
      </c>
      <c r="J15" s="110"/>
      <c r="K15" s="110" t="s">
        <v>193</v>
      </c>
    </row>
    <row r="16" spans="1:12" ht="36" customHeight="1" x14ac:dyDescent="0.25">
      <c r="A16" s="115"/>
      <c r="B16" s="110"/>
      <c r="C16" s="110"/>
      <c r="D16" s="110"/>
      <c r="E16" s="110"/>
      <c r="F16" s="110"/>
      <c r="G16" s="110"/>
      <c r="H16" s="110"/>
      <c r="I16" s="110"/>
      <c r="J16" s="110"/>
      <c r="K16" s="110"/>
    </row>
    <row r="17" spans="1:11" ht="36" customHeight="1" x14ac:dyDescent="0.25">
      <c r="A17" s="114" t="s">
        <v>186</v>
      </c>
      <c r="B17" s="110" t="s">
        <v>195</v>
      </c>
      <c r="C17" s="110"/>
      <c r="D17" s="110"/>
      <c r="E17" s="110"/>
      <c r="F17" s="110" t="s">
        <v>306</v>
      </c>
      <c r="G17" s="110" t="s">
        <v>196</v>
      </c>
      <c r="H17" s="110"/>
      <c r="I17" s="110" t="s">
        <v>197</v>
      </c>
      <c r="J17" s="110"/>
      <c r="K17" s="110" t="s">
        <v>193</v>
      </c>
    </row>
    <row r="18" spans="1:11" ht="36" customHeight="1" x14ac:dyDescent="0.25">
      <c r="A18" s="115"/>
      <c r="B18" s="110"/>
      <c r="C18" s="110"/>
      <c r="D18" s="110"/>
      <c r="E18" s="110"/>
      <c r="F18" s="110"/>
      <c r="G18" s="110"/>
      <c r="H18" s="110"/>
      <c r="I18" s="110"/>
      <c r="J18" s="110"/>
      <c r="K18" s="110"/>
    </row>
    <row r="19" spans="1:11" ht="36" customHeight="1" x14ac:dyDescent="0.25">
      <c r="A19" s="114" t="s">
        <v>187</v>
      </c>
      <c r="B19" s="110" t="s">
        <v>200</v>
      </c>
      <c r="C19" s="110"/>
      <c r="D19" s="110"/>
      <c r="E19" s="110"/>
      <c r="F19" s="110" t="s">
        <v>320</v>
      </c>
      <c r="G19" s="110" t="s">
        <v>199</v>
      </c>
      <c r="H19" s="110"/>
      <c r="I19" s="110" t="s">
        <v>198</v>
      </c>
      <c r="J19" s="110"/>
      <c r="K19" s="110" t="s">
        <v>193</v>
      </c>
    </row>
    <row r="20" spans="1:11" ht="36" customHeight="1" x14ac:dyDescent="0.25">
      <c r="A20" s="115"/>
      <c r="B20" s="110"/>
      <c r="C20" s="110"/>
      <c r="D20" s="110"/>
      <c r="E20" s="110"/>
      <c r="F20" s="110"/>
      <c r="G20" s="110"/>
      <c r="H20" s="110"/>
      <c r="I20" s="110"/>
      <c r="J20" s="110"/>
      <c r="K20" s="110"/>
    </row>
    <row r="21" spans="1:11" ht="36" customHeight="1" x14ac:dyDescent="0.25">
      <c r="A21" s="114" t="s">
        <v>187</v>
      </c>
      <c r="B21" s="110" t="s">
        <v>288</v>
      </c>
      <c r="C21" s="110"/>
      <c r="D21" s="110"/>
      <c r="E21" s="110"/>
      <c r="F21" s="110" t="s">
        <v>321</v>
      </c>
      <c r="G21" s="110" t="s">
        <v>199</v>
      </c>
      <c r="H21" s="110"/>
      <c r="I21" s="110" t="s">
        <v>201</v>
      </c>
      <c r="J21" s="110"/>
      <c r="K21" s="110" t="s">
        <v>193</v>
      </c>
    </row>
    <row r="22" spans="1:11" ht="36" customHeight="1" x14ac:dyDescent="0.25">
      <c r="A22" s="115"/>
      <c r="B22" s="110"/>
      <c r="C22" s="110"/>
      <c r="D22" s="110"/>
      <c r="E22" s="110"/>
      <c r="F22" s="110"/>
      <c r="G22" s="110"/>
      <c r="H22" s="110"/>
      <c r="I22" s="110"/>
      <c r="J22" s="110"/>
      <c r="K22" s="110"/>
    </row>
    <row r="23" spans="1:11" ht="36" customHeight="1" x14ac:dyDescent="0.25">
      <c r="A23" s="114" t="s">
        <v>185</v>
      </c>
      <c r="B23" s="110" t="s">
        <v>202</v>
      </c>
      <c r="C23" s="110"/>
      <c r="D23" s="110"/>
      <c r="E23" s="110"/>
      <c r="F23" s="110" t="s">
        <v>303</v>
      </c>
      <c r="G23" s="110" t="s">
        <v>203</v>
      </c>
      <c r="H23" s="110"/>
      <c r="I23" s="110" t="s">
        <v>204</v>
      </c>
      <c r="J23" s="110"/>
      <c r="K23" s="110" t="s">
        <v>193</v>
      </c>
    </row>
    <row r="24" spans="1:11" ht="36" customHeight="1" x14ac:dyDescent="0.25">
      <c r="A24" s="115"/>
      <c r="B24" s="110"/>
      <c r="C24" s="110"/>
      <c r="D24" s="110"/>
      <c r="E24" s="110"/>
      <c r="F24" s="110"/>
      <c r="G24" s="110"/>
      <c r="H24" s="110"/>
      <c r="I24" s="110"/>
      <c r="J24" s="110"/>
      <c r="K24" s="110"/>
    </row>
    <row r="25" spans="1:11" ht="36" customHeight="1" x14ac:dyDescent="0.25">
      <c r="A25" s="114" t="s">
        <v>185</v>
      </c>
      <c r="B25" s="110" t="s">
        <v>206</v>
      </c>
      <c r="C25" s="110"/>
      <c r="D25" s="110"/>
      <c r="E25" s="110"/>
      <c r="F25" s="110" t="s">
        <v>322</v>
      </c>
      <c r="G25" s="110" t="s">
        <v>203</v>
      </c>
      <c r="H25" s="110"/>
      <c r="I25" s="110" t="s">
        <v>332</v>
      </c>
      <c r="J25" s="110"/>
      <c r="K25" s="110" t="s">
        <v>193</v>
      </c>
    </row>
    <row r="26" spans="1:11" ht="36" customHeight="1" x14ac:dyDescent="0.25">
      <c r="A26" s="115"/>
      <c r="B26" s="110"/>
      <c r="C26" s="110"/>
      <c r="D26" s="110"/>
      <c r="E26" s="110"/>
      <c r="F26" s="110"/>
      <c r="G26" s="110"/>
      <c r="H26" s="110"/>
      <c r="I26" s="110"/>
      <c r="J26" s="110"/>
      <c r="K26" s="110"/>
    </row>
    <row r="27" spans="1:11" ht="36" customHeight="1" x14ac:dyDescent="0.25">
      <c r="A27" s="114" t="s">
        <v>188</v>
      </c>
      <c r="B27" s="110" t="s">
        <v>207</v>
      </c>
      <c r="C27" s="110"/>
      <c r="D27" s="110"/>
      <c r="E27" s="110"/>
      <c r="F27" s="110" t="s">
        <v>323</v>
      </c>
      <c r="G27" s="110" t="s">
        <v>208</v>
      </c>
      <c r="H27" s="110"/>
      <c r="I27" s="110" t="s">
        <v>209</v>
      </c>
      <c r="J27" s="110"/>
      <c r="K27" s="110" t="s">
        <v>193</v>
      </c>
    </row>
    <row r="28" spans="1:11" ht="36" customHeight="1" x14ac:dyDescent="0.25">
      <c r="A28" s="115"/>
      <c r="B28" s="110"/>
      <c r="C28" s="110"/>
      <c r="D28" s="110"/>
      <c r="E28" s="110"/>
      <c r="F28" s="110"/>
      <c r="G28" s="110"/>
      <c r="H28" s="110"/>
      <c r="I28" s="110"/>
      <c r="J28" s="110"/>
      <c r="K28" s="110"/>
    </row>
    <row r="29" spans="1:11" ht="36" customHeight="1" x14ac:dyDescent="0.25">
      <c r="A29" s="42" t="s">
        <v>189</v>
      </c>
      <c r="B29" s="110" t="s">
        <v>304</v>
      </c>
      <c r="C29" s="110"/>
      <c r="D29" s="110"/>
      <c r="E29" s="110"/>
      <c r="F29" s="41" t="s">
        <v>305</v>
      </c>
      <c r="G29" s="110" t="s">
        <v>211</v>
      </c>
      <c r="H29" s="110"/>
      <c r="I29" s="110" t="s">
        <v>210</v>
      </c>
      <c r="J29" s="110"/>
      <c r="K29" s="41" t="s">
        <v>205</v>
      </c>
    </row>
  </sheetData>
  <sheetProtection sheet="1" objects="1" scenarios="1"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3:K14"/>
    <mergeCell ref="K17:K18"/>
    <mergeCell ref="A15:A16"/>
    <mergeCell ref="B15:E16"/>
    <mergeCell ref="F15:F16"/>
    <mergeCell ref="G15:H16"/>
    <mergeCell ref="I15:J16"/>
    <mergeCell ref="K15:K16"/>
    <mergeCell ref="A17:A18"/>
    <mergeCell ref="B17:E18"/>
    <mergeCell ref="F17:F18"/>
    <mergeCell ref="G17:H18"/>
    <mergeCell ref="I17:J18"/>
    <mergeCell ref="A13:A14"/>
    <mergeCell ref="B13:E14"/>
    <mergeCell ref="F13:F14"/>
    <mergeCell ref="G13:H14"/>
    <mergeCell ref="I13:J14"/>
    <mergeCell ref="I11:J12"/>
    <mergeCell ref="A11:A12"/>
    <mergeCell ref="B11:E12"/>
    <mergeCell ref="F11:F12"/>
    <mergeCell ref="G11:H12"/>
    <mergeCell ref="K11:K12"/>
    <mergeCell ref="B29:E29"/>
    <mergeCell ref="G29:H29"/>
    <mergeCell ref="I29:J29"/>
    <mergeCell ref="A2:B3"/>
    <mergeCell ref="C2:K3"/>
    <mergeCell ref="A5:B6"/>
    <mergeCell ref="C5:K6"/>
    <mergeCell ref="A27:A28"/>
    <mergeCell ref="B27:E28"/>
    <mergeCell ref="F27:F28"/>
    <mergeCell ref="G27:H28"/>
    <mergeCell ref="I27:J28"/>
    <mergeCell ref="K27:K28"/>
    <mergeCell ref="A8:B9"/>
    <mergeCell ref="C8:K9"/>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Layout" topLeftCell="A8" zoomScaleNormal="100" workbookViewId="0">
      <selection activeCell="C8" sqref="C8:K9"/>
    </sheetView>
  </sheetViews>
  <sheetFormatPr defaultRowHeight="15.75" x14ac:dyDescent="0.25"/>
  <cols>
    <col min="1" max="1" width="10.25" customWidth="1"/>
    <col min="2" max="2" width="11.875" customWidth="1"/>
    <col min="6" max="6" width="12.625" customWidth="1"/>
    <col min="9" max="9" width="7" customWidth="1"/>
    <col min="10" max="10" width="6" customWidth="1"/>
    <col min="11" max="11" width="17" customWidth="1"/>
  </cols>
  <sheetData>
    <row r="1" spans="1:12" x14ac:dyDescent="0.25">
      <c r="A1" s="40"/>
      <c r="B1" s="40"/>
      <c r="C1" s="40"/>
      <c r="D1" s="40"/>
      <c r="E1" s="40"/>
      <c r="F1" s="40"/>
      <c r="G1" s="40"/>
      <c r="H1" s="40"/>
      <c r="I1" s="40"/>
      <c r="J1" s="40"/>
      <c r="K1" s="40"/>
    </row>
    <row r="2" spans="1:12" ht="15.6" customHeight="1" x14ac:dyDescent="0.25">
      <c r="A2" s="111" t="s">
        <v>154</v>
      </c>
      <c r="B2" s="111"/>
      <c r="C2" s="112" t="s">
        <v>229</v>
      </c>
      <c r="D2" s="112"/>
      <c r="E2" s="112"/>
      <c r="F2" s="112"/>
      <c r="G2" s="112"/>
      <c r="H2" s="112"/>
      <c r="I2" s="112"/>
      <c r="J2" s="112"/>
      <c r="K2" s="112"/>
    </row>
    <row r="3" spans="1:12" ht="16.5" thickBot="1" x14ac:dyDescent="0.3">
      <c r="A3" s="111"/>
      <c r="B3" s="111"/>
      <c r="C3" s="113"/>
      <c r="D3" s="113"/>
      <c r="E3" s="113"/>
      <c r="F3" s="113"/>
      <c r="G3" s="113"/>
      <c r="H3" s="113"/>
      <c r="I3" s="113"/>
      <c r="J3" s="113"/>
      <c r="K3" s="113"/>
    </row>
    <row r="4" spans="1:12" x14ac:dyDescent="0.25">
      <c r="A4" s="40"/>
      <c r="B4" s="40"/>
      <c r="C4" s="40"/>
      <c r="D4" s="40"/>
      <c r="E4" s="40"/>
      <c r="F4" s="40"/>
      <c r="G4" s="40"/>
      <c r="H4" s="40"/>
      <c r="I4" s="40"/>
      <c r="J4" s="40"/>
      <c r="K4" s="40"/>
    </row>
    <row r="5" spans="1:12" x14ac:dyDescent="0.25">
      <c r="A5" s="111" t="s">
        <v>155</v>
      </c>
      <c r="B5" s="111"/>
      <c r="C5" s="112" t="s">
        <v>300</v>
      </c>
      <c r="D5" s="112"/>
      <c r="E5" s="112"/>
      <c r="F5" s="112"/>
      <c r="G5" s="112"/>
      <c r="H5" s="112"/>
      <c r="I5" s="112"/>
      <c r="J5" s="112"/>
      <c r="K5" s="112"/>
    </row>
    <row r="6" spans="1:12" ht="34.9" customHeight="1" thickBot="1" x14ac:dyDescent="0.3">
      <c r="A6" s="111"/>
      <c r="B6" s="111"/>
      <c r="C6" s="113"/>
      <c r="D6" s="113"/>
      <c r="E6" s="113"/>
      <c r="F6" s="113"/>
      <c r="G6" s="113"/>
      <c r="H6" s="113"/>
      <c r="I6" s="113"/>
      <c r="J6" s="113"/>
      <c r="K6" s="113"/>
    </row>
    <row r="7" spans="1:12" x14ac:dyDescent="0.25">
      <c r="A7" s="40"/>
      <c r="B7" s="40"/>
      <c r="C7" s="40"/>
      <c r="D7" s="40"/>
      <c r="E7" s="40"/>
      <c r="F7" s="40"/>
      <c r="G7" s="40"/>
      <c r="H7" s="40"/>
      <c r="I7" s="40"/>
      <c r="J7" s="40"/>
      <c r="K7" s="40"/>
    </row>
    <row r="8" spans="1:12" x14ac:dyDescent="0.25">
      <c r="A8" s="111" t="s">
        <v>162</v>
      </c>
      <c r="B8" s="111"/>
      <c r="C8" s="112" t="s">
        <v>333</v>
      </c>
      <c r="D8" s="112"/>
      <c r="E8" s="112"/>
      <c r="F8" s="112"/>
      <c r="G8" s="112"/>
      <c r="H8" s="112"/>
      <c r="I8" s="112"/>
      <c r="J8" s="112"/>
      <c r="K8" s="112"/>
    </row>
    <row r="9" spans="1:12" ht="16.5" thickBot="1" x14ac:dyDescent="0.3">
      <c r="A9" s="111"/>
      <c r="B9" s="111"/>
      <c r="C9" s="113"/>
      <c r="D9" s="113"/>
      <c r="E9" s="113"/>
      <c r="F9" s="113"/>
      <c r="G9" s="113"/>
      <c r="H9" s="113"/>
      <c r="I9" s="113"/>
      <c r="J9" s="113"/>
      <c r="K9" s="113"/>
    </row>
    <row r="11" spans="1:12" ht="48" customHeight="1" x14ac:dyDescent="0.25">
      <c r="A11" s="116" t="s">
        <v>157</v>
      </c>
      <c r="B11" s="117" t="s">
        <v>158</v>
      </c>
      <c r="C11" s="117"/>
      <c r="D11" s="117"/>
      <c r="E11" s="117"/>
      <c r="F11" s="118" t="s">
        <v>159</v>
      </c>
      <c r="G11" s="118" t="s">
        <v>178</v>
      </c>
      <c r="H11" s="118"/>
      <c r="I11" s="109" t="s">
        <v>177</v>
      </c>
      <c r="J11" s="109"/>
      <c r="K11" s="109" t="s">
        <v>160</v>
      </c>
      <c r="L11" s="36"/>
    </row>
    <row r="12" spans="1:12" ht="30" customHeight="1" x14ac:dyDescent="0.25">
      <c r="A12" s="116"/>
      <c r="B12" s="117"/>
      <c r="C12" s="117"/>
      <c r="D12" s="117"/>
      <c r="E12" s="117"/>
      <c r="F12" s="118"/>
      <c r="G12" s="118"/>
      <c r="H12" s="118"/>
      <c r="I12" s="109"/>
      <c r="J12" s="109"/>
      <c r="K12" s="109"/>
      <c r="L12" s="36"/>
    </row>
    <row r="13" spans="1:12" ht="36" customHeight="1" x14ac:dyDescent="0.25">
      <c r="A13" s="110" t="s">
        <v>212</v>
      </c>
      <c r="B13" s="110" t="s">
        <v>231</v>
      </c>
      <c r="C13" s="110"/>
      <c r="D13" s="110"/>
      <c r="E13" s="110"/>
      <c r="F13" s="110" t="s">
        <v>309</v>
      </c>
      <c r="G13" s="110" t="s">
        <v>236</v>
      </c>
      <c r="H13" s="110"/>
      <c r="I13" s="110" t="s">
        <v>237</v>
      </c>
      <c r="J13" s="110"/>
      <c r="K13" s="110" t="s">
        <v>193</v>
      </c>
    </row>
    <row r="14" spans="1:12" ht="36" customHeight="1" x14ac:dyDescent="0.25">
      <c r="A14" s="110"/>
      <c r="B14" s="110"/>
      <c r="C14" s="110"/>
      <c r="D14" s="110"/>
      <c r="E14" s="110"/>
      <c r="F14" s="110"/>
      <c r="G14" s="110"/>
      <c r="H14" s="110"/>
      <c r="I14" s="110"/>
      <c r="J14" s="110"/>
      <c r="K14" s="110"/>
    </row>
    <row r="15" spans="1:12" ht="36" customHeight="1" x14ac:dyDescent="0.25">
      <c r="A15" s="114" t="s">
        <v>212</v>
      </c>
      <c r="B15" s="110" t="s">
        <v>232</v>
      </c>
      <c r="C15" s="110"/>
      <c r="D15" s="110"/>
      <c r="E15" s="110"/>
      <c r="F15" s="110" t="s">
        <v>310</v>
      </c>
      <c r="G15" s="110" t="s">
        <v>236</v>
      </c>
      <c r="H15" s="110"/>
      <c r="I15" s="110" t="s">
        <v>237</v>
      </c>
      <c r="J15" s="110"/>
      <c r="K15" s="110" t="s">
        <v>193</v>
      </c>
    </row>
    <row r="16" spans="1:12" ht="36" customHeight="1" x14ac:dyDescent="0.25">
      <c r="A16" s="115"/>
      <c r="B16" s="110"/>
      <c r="C16" s="110"/>
      <c r="D16" s="110"/>
      <c r="E16" s="110"/>
      <c r="F16" s="110"/>
      <c r="G16" s="110"/>
      <c r="H16" s="110"/>
      <c r="I16" s="110"/>
      <c r="J16" s="110"/>
      <c r="K16" s="110"/>
    </row>
    <row r="17" spans="1:11" ht="36" customHeight="1" x14ac:dyDescent="0.25">
      <c r="A17" s="114" t="s">
        <v>230</v>
      </c>
      <c r="B17" s="110" t="s">
        <v>233</v>
      </c>
      <c r="C17" s="110"/>
      <c r="D17" s="110"/>
      <c r="E17" s="110"/>
      <c r="F17" s="110" t="s">
        <v>326</v>
      </c>
      <c r="G17" s="110" t="s">
        <v>236</v>
      </c>
      <c r="H17" s="110"/>
      <c r="I17" s="110" t="s">
        <v>238</v>
      </c>
      <c r="J17" s="110"/>
      <c r="K17" s="110" t="s">
        <v>193</v>
      </c>
    </row>
    <row r="18" spans="1:11" ht="36" customHeight="1" x14ac:dyDescent="0.25">
      <c r="A18" s="115"/>
      <c r="B18" s="110"/>
      <c r="C18" s="110"/>
      <c r="D18" s="110"/>
      <c r="E18" s="110"/>
      <c r="F18" s="110"/>
      <c r="G18" s="110"/>
      <c r="H18" s="110"/>
      <c r="I18" s="110"/>
      <c r="J18" s="110"/>
      <c r="K18" s="110"/>
    </row>
    <row r="19" spans="1:11" ht="36" customHeight="1" x14ac:dyDescent="0.25">
      <c r="A19" s="114" t="s">
        <v>185</v>
      </c>
      <c r="B19" s="110" t="s">
        <v>234</v>
      </c>
      <c r="C19" s="110"/>
      <c r="D19" s="110"/>
      <c r="E19" s="110"/>
      <c r="F19" s="110" t="s">
        <v>311</v>
      </c>
      <c r="G19" s="110" t="s">
        <v>236</v>
      </c>
      <c r="H19" s="110"/>
      <c r="I19" s="110" t="s">
        <v>209</v>
      </c>
      <c r="J19" s="110"/>
      <c r="K19" s="110" t="s">
        <v>240</v>
      </c>
    </row>
    <row r="20" spans="1:11" ht="36" customHeight="1" x14ac:dyDescent="0.25">
      <c r="A20" s="115"/>
      <c r="B20" s="110"/>
      <c r="C20" s="110"/>
      <c r="D20" s="110"/>
      <c r="E20" s="110"/>
      <c r="F20" s="110"/>
      <c r="G20" s="110"/>
      <c r="H20" s="110"/>
      <c r="I20" s="110"/>
      <c r="J20" s="110"/>
      <c r="K20" s="110"/>
    </row>
    <row r="21" spans="1:11" ht="36" customHeight="1" x14ac:dyDescent="0.25">
      <c r="A21" s="114" t="s">
        <v>212</v>
      </c>
      <c r="B21" s="110" t="s">
        <v>235</v>
      </c>
      <c r="C21" s="110"/>
      <c r="D21" s="110"/>
      <c r="E21" s="110"/>
      <c r="F21" s="110" t="s">
        <v>312</v>
      </c>
      <c r="G21" s="110" t="s">
        <v>236</v>
      </c>
      <c r="H21" s="110"/>
      <c r="I21" s="110" t="s">
        <v>239</v>
      </c>
      <c r="J21" s="110"/>
      <c r="K21" s="110" t="s">
        <v>193</v>
      </c>
    </row>
    <row r="22" spans="1:11" ht="36" customHeight="1" x14ac:dyDescent="0.25">
      <c r="A22" s="115"/>
      <c r="B22" s="110"/>
      <c r="C22" s="110"/>
      <c r="D22" s="110"/>
      <c r="E22" s="110"/>
      <c r="F22" s="110"/>
      <c r="G22" s="110"/>
      <c r="H22" s="110"/>
      <c r="I22" s="110"/>
      <c r="J22" s="110"/>
      <c r="K22" s="110"/>
    </row>
    <row r="23" spans="1:11" ht="36" customHeight="1" x14ac:dyDescent="0.25">
      <c r="A23" s="114"/>
      <c r="B23" s="110"/>
      <c r="C23" s="110"/>
      <c r="D23" s="110"/>
      <c r="E23" s="110"/>
      <c r="F23" s="110"/>
      <c r="G23" s="110"/>
      <c r="H23" s="110"/>
      <c r="I23" s="110"/>
      <c r="J23" s="110"/>
      <c r="K23" s="110"/>
    </row>
    <row r="24" spans="1:11" ht="36" customHeight="1" x14ac:dyDescent="0.25">
      <c r="A24" s="115"/>
      <c r="B24" s="110"/>
      <c r="C24" s="110"/>
      <c r="D24" s="110"/>
      <c r="E24" s="110"/>
      <c r="F24" s="110"/>
      <c r="G24" s="110"/>
      <c r="H24" s="110"/>
      <c r="I24" s="110"/>
      <c r="J24" s="110"/>
      <c r="K24" s="110"/>
    </row>
    <row r="25" spans="1:11" ht="36" customHeight="1" x14ac:dyDescent="0.25">
      <c r="A25" s="114"/>
      <c r="B25" s="110"/>
      <c r="C25" s="110"/>
      <c r="D25" s="110"/>
      <c r="E25" s="110"/>
      <c r="F25" s="110"/>
      <c r="G25" s="110"/>
      <c r="H25" s="110"/>
      <c r="I25" s="110"/>
      <c r="J25" s="110"/>
      <c r="K25" s="110"/>
    </row>
    <row r="26" spans="1:11" ht="36" customHeight="1" x14ac:dyDescent="0.25">
      <c r="A26" s="115"/>
      <c r="B26" s="110"/>
      <c r="C26" s="110"/>
      <c r="D26" s="110"/>
      <c r="E26" s="110"/>
      <c r="F26" s="110"/>
      <c r="G26" s="110"/>
      <c r="H26" s="110"/>
      <c r="I26" s="110"/>
      <c r="J26" s="110"/>
      <c r="K26" s="110"/>
    </row>
    <row r="27" spans="1:11" ht="36" customHeight="1" x14ac:dyDescent="0.25">
      <c r="A27" s="114"/>
      <c r="B27" s="110"/>
      <c r="C27" s="110"/>
      <c r="D27" s="110"/>
      <c r="E27" s="110"/>
      <c r="F27" s="110"/>
      <c r="G27" s="110"/>
      <c r="H27" s="110"/>
      <c r="I27" s="110"/>
      <c r="J27" s="110"/>
      <c r="K27" s="110"/>
    </row>
    <row r="28" spans="1:11" ht="36" customHeight="1" x14ac:dyDescent="0.25">
      <c r="A28" s="115"/>
      <c r="B28" s="110"/>
      <c r="C28" s="110"/>
      <c r="D28" s="110"/>
      <c r="E28" s="110"/>
      <c r="F28" s="110"/>
      <c r="G28" s="110"/>
      <c r="H28" s="110"/>
      <c r="I28" s="110"/>
      <c r="J28" s="110"/>
      <c r="K28" s="110"/>
    </row>
    <row r="29" spans="1:11" ht="36" customHeight="1" x14ac:dyDescent="0.25">
      <c r="A29" s="110"/>
      <c r="B29" s="110"/>
      <c r="C29" s="110"/>
      <c r="D29" s="110"/>
      <c r="E29" s="110"/>
      <c r="F29" s="110"/>
      <c r="G29" s="110"/>
      <c r="H29" s="110"/>
      <c r="I29" s="110"/>
      <c r="J29" s="110"/>
      <c r="K29" s="110"/>
    </row>
    <row r="30" spans="1:11" x14ac:dyDescent="0.25">
      <c r="A30" s="110"/>
      <c r="B30" s="110"/>
      <c r="C30" s="110"/>
      <c r="D30" s="110"/>
      <c r="E30" s="110"/>
      <c r="F30" s="110"/>
      <c r="G30" s="110"/>
      <c r="H30" s="110"/>
      <c r="I30" s="110"/>
      <c r="J30" s="110"/>
      <c r="K30" s="110"/>
    </row>
  </sheetData>
  <sheetProtection sheet="1" objects="1" scenarios="1" selectLockedCells="1"/>
  <mergeCells count="66">
    <mergeCell ref="K29:K30"/>
    <mergeCell ref="A27:A28"/>
    <mergeCell ref="B27:E28"/>
    <mergeCell ref="F27:F28"/>
    <mergeCell ref="G27:H28"/>
    <mergeCell ref="I27:J28"/>
    <mergeCell ref="K27:K28"/>
    <mergeCell ref="B29:E30"/>
    <mergeCell ref="G29:H30"/>
    <mergeCell ref="I29:J30"/>
    <mergeCell ref="A29:A30"/>
    <mergeCell ref="F29:F30"/>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K23:K24"/>
    <mergeCell ref="A25:A26"/>
    <mergeCell ref="B25:E26"/>
    <mergeCell ref="F25:F26"/>
    <mergeCell ref="G25:H26"/>
    <mergeCell ref="I25:J26"/>
    <mergeCell ref="K25:K26"/>
    <mergeCell ref="A23:A24"/>
    <mergeCell ref="B23:E24"/>
    <mergeCell ref="F23:F24"/>
    <mergeCell ref="G23:H24"/>
    <mergeCell ref="I23:J24"/>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Layout" topLeftCell="A4" zoomScaleNormal="100" workbookViewId="0">
      <selection activeCell="G13" sqref="G13:H14"/>
    </sheetView>
  </sheetViews>
  <sheetFormatPr defaultRowHeight="15.75" x14ac:dyDescent="0.25"/>
  <cols>
    <col min="1" max="1" width="10.125" customWidth="1"/>
    <col min="2" max="2" width="11.875" customWidth="1"/>
    <col min="6" max="6" width="11.5" customWidth="1"/>
    <col min="8" max="8" width="6.375" customWidth="1"/>
    <col min="9" max="9" width="6.875" customWidth="1"/>
    <col min="10" max="10" width="6.5" customWidth="1"/>
    <col min="11" max="11" width="17.75" customWidth="1"/>
  </cols>
  <sheetData>
    <row r="1" spans="1:12" x14ac:dyDescent="0.25">
      <c r="A1" s="40"/>
      <c r="B1" s="40"/>
      <c r="C1" s="40"/>
      <c r="D1" s="40"/>
      <c r="E1" s="40"/>
      <c r="F1" s="40"/>
      <c r="G1" s="40"/>
      <c r="H1" s="40"/>
      <c r="I1" s="40"/>
      <c r="J1" s="40"/>
      <c r="K1" s="40"/>
    </row>
    <row r="2" spans="1:12" ht="15.6" customHeight="1" x14ac:dyDescent="0.25">
      <c r="A2" s="111" t="s">
        <v>154</v>
      </c>
      <c r="B2" s="111"/>
      <c r="C2" s="112" t="s">
        <v>184</v>
      </c>
      <c r="D2" s="112"/>
      <c r="E2" s="112"/>
      <c r="F2" s="112"/>
      <c r="G2" s="112"/>
      <c r="H2" s="112"/>
      <c r="I2" s="112"/>
      <c r="J2" s="112"/>
      <c r="K2" s="112"/>
    </row>
    <row r="3" spans="1:12" ht="16.5" thickBot="1" x14ac:dyDescent="0.3">
      <c r="A3" s="111"/>
      <c r="B3" s="111"/>
      <c r="C3" s="113"/>
      <c r="D3" s="113"/>
      <c r="E3" s="113"/>
      <c r="F3" s="113"/>
      <c r="G3" s="113"/>
      <c r="H3" s="113"/>
      <c r="I3" s="113"/>
      <c r="J3" s="113"/>
      <c r="K3" s="113"/>
    </row>
    <row r="4" spans="1:12" x14ac:dyDescent="0.25">
      <c r="A4" s="40"/>
      <c r="B4" s="40"/>
      <c r="C4" s="40"/>
      <c r="D4" s="40"/>
      <c r="E4" s="40"/>
      <c r="F4" s="40"/>
      <c r="G4" s="40"/>
      <c r="H4" s="40"/>
      <c r="I4" s="40"/>
      <c r="J4" s="40"/>
      <c r="K4" s="40"/>
    </row>
    <row r="5" spans="1:12" x14ac:dyDescent="0.25">
      <c r="A5" s="111" t="s">
        <v>155</v>
      </c>
      <c r="B5" s="111"/>
      <c r="C5" s="48"/>
      <c r="D5" s="48"/>
      <c r="E5" s="48"/>
      <c r="F5" s="48"/>
      <c r="G5" s="48"/>
      <c r="H5" s="48"/>
      <c r="I5" s="48"/>
      <c r="J5" s="48"/>
      <c r="K5" s="48"/>
    </row>
    <row r="6" spans="1:12" ht="34.9" customHeight="1" x14ac:dyDescent="0.25">
      <c r="A6" s="111"/>
      <c r="B6" s="111"/>
      <c r="C6" s="48" t="s">
        <v>299</v>
      </c>
      <c r="D6" s="48"/>
      <c r="E6" s="48"/>
      <c r="F6" s="48"/>
      <c r="G6" s="48"/>
      <c r="H6" s="48"/>
      <c r="I6" s="48"/>
      <c r="J6" s="48"/>
      <c r="K6" s="48"/>
    </row>
    <row r="7" spans="1:12" x14ac:dyDescent="0.25">
      <c r="A7" s="40"/>
      <c r="B7" s="40"/>
      <c r="C7" s="40"/>
      <c r="D7" s="40"/>
      <c r="E7" s="40"/>
      <c r="F7" s="40"/>
      <c r="G7" s="40"/>
      <c r="H7" s="40"/>
      <c r="I7" s="40"/>
      <c r="J7" s="40"/>
      <c r="K7" s="40"/>
    </row>
    <row r="8" spans="1:12" ht="15.75" customHeight="1" x14ac:dyDescent="0.25">
      <c r="A8" s="111" t="s">
        <v>161</v>
      </c>
      <c r="B8" s="111"/>
      <c r="C8" s="112" t="s">
        <v>296</v>
      </c>
      <c r="D8" s="112"/>
      <c r="E8" s="112"/>
      <c r="F8" s="112"/>
      <c r="G8" s="112"/>
      <c r="H8" s="112"/>
      <c r="I8" s="112"/>
      <c r="J8" s="112"/>
      <c r="K8" s="112"/>
    </row>
    <row r="9" spans="1:12" ht="16.5" thickBot="1" x14ac:dyDescent="0.3">
      <c r="A9" s="111"/>
      <c r="B9" s="111"/>
      <c r="C9" s="113"/>
      <c r="D9" s="113"/>
      <c r="E9" s="113"/>
      <c r="F9" s="113"/>
      <c r="G9" s="113"/>
      <c r="H9" s="113"/>
      <c r="I9" s="113"/>
      <c r="J9" s="113"/>
      <c r="K9" s="113"/>
    </row>
    <row r="11" spans="1:12" ht="48" customHeight="1" x14ac:dyDescent="0.25">
      <c r="A11" s="116" t="s">
        <v>157</v>
      </c>
      <c r="B11" s="117" t="s">
        <v>158</v>
      </c>
      <c r="C11" s="117"/>
      <c r="D11" s="117"/>
      <c r="E11" s="117"/>
      <c r="F11" s="118" t="s">
        <v>159</v>
      </c>
      <c r="G11" s="118" t="s">
        <v>178</v>
      </c>
      <c r="H11" s="118"/>
      <c r="I11" s="109" t="s">
        <v>177</v>
      </c>
      <c r="J11" s="109"/>
      <c r="K11" s="109" t="s">
        <v>160</v>
      </c>
      <c r="L11" s="36"/>
    </row>
    <row r="12" spans="1:12" ht="30" customHeight="1" x14ac:dyDescent="0.25">
      <c r="A12" s="116"/>
      <c r="B12" s="117"/>
      <c r="C12" s="117"/>
      <c r="D12" s="117"/>
      <c r="E12" s="117"/>
      <c r="F12" s="118"/>
      <c r="G12" s="118"/>
      <c r="H12" s="118"/>
      <c r="I12" s="109"/>
      <c r="J12" s="109"/>
      <c r="K12" s="109"/>
      <c r="L12" s="36"/>
    </row>
    <row r="13" spans="1:12" ht="36" customHeight="1" x14ac:dyDescent="0.25">
      <c r="A13" s="110" t="s">
        <v>187</v>
      </c>
      <c r="B13" s="110" t="s">
        <v>213</v>
      </c>
      <c r="C13" s="110"/>
      <c r="D13" s="110"/>
      <c r="E13" s="110"/>
      <c r="F13" s="110" t="s">
        <v>325</v>
      </c>
      <c r="G13" s="110" t="s">
        <v>220</v>
      </c>
      <c r="H13" s="110"/>
      <c r="I13" s="110" t="s">
        <v>225</v>
      </c>
      <c r="J13" s="110"/>
      <c r="K13" s="110" t="s">
        <v>193</v>
      </c>
    </row>
    <row r="14" spans="1:12" ht="36" customHeight="1" x14ac:dyDescent="0.25">
      <c r="A14" s="110"/>
      <c r="B14" s="110"/>
      <c r="C14" s="110"/>
      <c r="D14" s="110"/>
      <c r="E14" s="110"/>
      <c r="F14" s="110"/>
      <c r="G14" s="110"/>
      <c r="H14" s="110"/>
      <c r="I14" s="110"/>
      <c r="J14" s="110"/>
      <c r="K14" s="110"/>
    </row>
    <row r="15" spans="1:12" ht="36" customHeight="1" x14ac:dyDescent="0.25">
      <c r="A15" s="114" t="s">
        <v>185</v>
      </c>
      <c r="B15" s="110" t="s">
        <v>214</v>
      </c>
      <c r="C15" s="110"/>
      <c r="D15" s="110"/>
      <c r="E15" s="110"/>
      <c r="F15" s="110" t="s">
        <v>219</v>
      </c>
      <c r="G15" s="110" t="s">
        <v>220</v>
      </c>
      <c r="H15" s="110"/>
      <c r="I15" s="110" t="s">
        <v>226</v>
      </c>
      <c r="J15" s="110"/>
      <c r="K15" s="110" t="s">
        <v>193</v>
      </c>
    </row>
    <row r="16" spans="1:12" ht="36" customHeight="1" x14ac:dyDescent="0.25">
      <c r="A16" s="115"/>
      <c r="B16" s="110"/>
      <c r="C16" s="110"/>
      <c r="D16" s="110"/>
      <c r="E16" s="110"/>
      <c r="F16" s="110"/>
      <c r="G16" s="110"/>
      <c r="H16" s="110"/>
      <c r="I16" s="110"/>
      <c r="J16" s="110"/>
      <c r="K16" s="110"/>
    </row>
    <row r="17" spans="1:11" ht="36" customHeight="1" x14ac:dyDescent="0.25">
      <c r="A17" s="114" t="s">
        <v>187</v>
      </c>
      <c r="B17" s="110" t="s">
        <v>215</v>
      </c>
      <c r="C17" s="110"/>
      <c r="D17" s="110"/>
      <c r="E17" s="110"/>
      <c r="F17" s="110" t="s">
        <v>219</v>
      </c>
      <c r="G17" s="110" t="s">
        <v>221</v>
      </c>
      <c r="H17" s="110"/>
      <c r="I17" s="110" t="s">
        <v>227</v>
      </c>
      <c r="J17" s="110"/>
      <c r="K17" s="110" t="s">
        <v>193</v>
      </c>
    </row>
    <row r="18" spans="1:11" ht="36" customHeight="1" x14ac:dyDescent="0.25">
      <c r="A18" s="115"/>
      <c r="B18" s="110"/>
      <c r="C18" s="110"/>
      <c r="D18" s="110"/>
      <c r="E18" s="110"/>
      <c r="F18" s="110"/>
      <c r="G18" s="110"/>
      <c r="H18" s="110"/>
      <c r="I18" s="110"/>
      <c r="J18" s="110"/>
      <c r="K18" s="110"/>
    </row>
    <row r="19" spans="1:11" ht="36" customHeight="1" x14ac:dyDescent="0.25">
      <c r="A19" s="114" t="s">
        <v>187</v>
      </c>
      <c r="B19" s="110" t="s">
        <v>216</v>
      </c>
      <c r="C19" s="110"/>
      <c r="D19" s="110"/>
      <c r="E19" s="110"/>
      <c r="F19" s="110" t="s">
        <v>307</v>
      </c>
      <c r="G19" s="110" t="s">
        <v>222</v>
      </c>
      <c r="H19" s="110"/>
      <c r="I19" s="110" t="s">
        <v>201</v>
      </c>
      <c r="J19" s="110"/>
      <c r="K19" s="110" t="s">
        <v>193</v>
      </c>
    </row>
    <row r="20" spans="1:11" ht="36" customHeight="1" x14ac:dyDescent="0.25">
      <c r="A20" s="115"/>
      <c r="B20" s="110"/>
      <c r="C20" s="110"/>
      <c r="D20" s="110"/>
      <c r="E20" s="110"/>
      <c r="F20" s="110"/>
      <c r="G20" s="110"/>
      <c r="H20" s="110"/>
      <c r="I20" s="110"/>
      <c r="J20" s="110"/>
      <c r="K20" s="110"/>
    </row>
    <row r="21" spans="1:11" ht="36" customHeight="1" x14ac:dyDescent="0.25">
      <c r="A21" s="114" t="s">
        <v>187</v>
      </c>
      <c r="B21" s="110" t="s">
        <v>217</v>
      </c>
      <c r="C21" s="110"/>
      <c r="D21" s="110"/>
      <c r="E21" s="110"/>
      <c r="F21" s="110" t="s">
        <v>308</v>
      </c>
      <c r="G21" s="110" t="s">
        <v>223</v>
      </c>
      <c r="H21" s="110"/>
      <c r="I21" s="110" t="s">
        <v>201</v>
      </c>
      <c r="J21" s="110"/>
      <c r="K21" s="110" t="s">
        <v>313</v>
      </c>
    </row>
    <row r="22" spans="1:11" ht="36" customHeight="1" x14ac:dyDescent="0.25">
      <c r="A22" s="115"/>
      <c r="B22" s="110"/>
      <c r="C22" s="110"/>
      <c r="D22" s="110"/>
      <c r="E22" s="110"/>
      <c r="F22" s="110"/>
      <c r="G22" s="110"/>
      <c r="H22" s="110"/>
      <c r="I22" s="110"/>
      <c r="J22" s="110"/>
      <c r="K22" s="110"/>
    </row>
    <row r="23" spans="1:11" ht="36" customHeight="1" x14ac:dyDescent="0.25">
      <c r="A23" s="114" t="s">
        <v>187</v>
      </c>
      <c r="B23" s="110" t="s">
        <v>218</v>
      </c>
      <c r="C23" s="110"/>
      <c r="D23" s="110"/>
      <c r="E23" s="110"/>
      <c r="F23" s="110" t="s">
        <v>324</v>
      </c>
      <c r="G23" s="110" t="s">
        <v>224</v>
      </c>
      <c r="H23" s="110"/>
      <c r="I23" s="110" t="s">
        <v>228</v>
      </c>
      <c r="J23" s="110"/>
      <c r="K23" s="110" t="s">
        <v>193</v>
      </c>
    </row>
    <row r="24" spans="1:11" ht="36" customHeight="1" x14ac:dyDescent="0.25">
      <c r="A24" s="115"/>
      <c r="B24" s="110"/>
      <c r="C24" s="110"/>
      <c r="D24" s="110"/>
      <c r="E24" s="110"/>
      <c r="F24" s="110"/>
      <c r="G24" s="110"/>
      <c r="H24" s="110"/>
      <c r="I24" s="110"/>
      <c r="J24" s="110"/>
      <c r="K24" s="110"/>
    </row>
    <row r="25" spans="1:11" ht="36" customHeight="1" x14ac:dyDescent="0.25">
      <c r="A25" s="114"/>
      <c r="B25" s="110"/>
      <c r="C25" s="110"/>
      <c r="D25" s="110"/>
      <c r="E25" s="110"/>
      <c r="F25" s="110"/>
      <c r="G25" s="110"/>
      <c r="H25" s="110"/>
      <c r="I25" s="110"/>
      <c r="J25" s="110"/>
      <c r="K25" s="110"/>
    </row>
    <row r="26" spans="1:11" ht="36" customHeight="1" x14ac:dyDescent="0.25">
      <c r="A26" s="115"/>
      <c r="B26" s="110"/>
      <c r="C26" s="110"/>
      <c r="D26" s="110"/>
      <c r="E26" s="110"/>
      <c r="F26" s="110"/>
      <c r="G26" s="110"/>
      <c r="H26" s="110"/>
      <c r="I26" s="110"/>
      <c r="J26" s="110"/>
      <c r="K26" s="110"/>
    </row>
    <row r="27" spans="1:11" ht="36" customHeight="1" x14ac:dyDescent="0.25">
      <c r="A27" s="114"/>
      <c r="B27" s="110"/>
      <c r="C27" s="110"/>
      <c r="D27" s="110"/>
      <c r="E27" s="110"/>
      <c r="F27" s="110"/>
      <c r="G27" s="110"/>
      <c r="H27" s="110"/>
      <c r="I27" s="110"/>
      <c r="J27" s="110"/>
      <c r="K27" s="110"/>
    </row>
    <row r="28" spans="1:11" ht="36" customHeight="1" x14ac:dyDescent="0.25">
      <c r="A28" s="115"/>
      <c r="B28" s="110"/>
      <c r="C28" s="110"/>
      <c r="D28" s="110"/>
      <c r="E28" s="110"/>
      <c r="F28" s="110"/>
      <c r="G28" s="110"/>
      <c r="H28" s="110"/>
      <c r="I28" s="110"/>
      <c r="J28" s="110"/>
      <c r="K28" s="110"/>
    </row>
    <row r="29" spans="1:11" ht="36" customHeight="1" x14ac:dyDescent="0.25">
      <c r="A29" s="42"/>
      <c r="B29" s="110"/>
      <c r="C29" s="110"/>
      <c r="D29" s="110"/>
      <c r="E29" s="110"/>
      <c r="F29" s="41"/>
      <c r="G29" s="110"/>
      <c r="H29" s="110"/>
      <c r="I29" s="110"/>
      <c r="J29" s="110"/>
      <c r="K29" s="41"/>
    </row>
  </sheetData>
  <sheetProtection sheet="1" objects="1" scenarios="1" selectLockedCells="1"/>
  <mergeCells count="62">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8:K9"/>
    <mergeCell ref="A8:B9"/>
    <mergeCell ref="B29:E29"/>
    <mergeCell ref="G29:H29"/>
    <mergeCell ref="I29:J29"/>
    <mergeCell ref="K27:K28"/>
    <mergeCell ref="A27:A28"/>
    <mergeCell ref="B27:E28"/>
    <mergeCell ref="F27:F28"/>
    <mergeCell ref="G27:H28"/>
    <mergeCell ref="I27:J28"/>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view="pageLayout" topLeftCell="A11" zoomScale="90" zoomScaleNormal="100" zoomScalePageLayoutView="90" workbookViewId="0">
      <selection activeCell="K15" sqref="K15:M17"/>
    </sheetView>
  </sheetViews>
  <sheetFormatPr defaultRowHeight="15.75" x14ac:dyDescent="0.25"/>
  <cols>
    <col min="1" max="1" width="10.75" customWidth="1"/>
    <col min="2" max="2" width="6" customWidth="1"/>
    <col min="3" max="3" width="4.875" customWidth="1"/>
    <col min="4" max="4" width="6.375" customWidth="1"/>
    <col min="6" max="6" width="13.25" customWidth="1"/>
    <col min="7" max="7" width="12.5" customWidth="1"/>
    <col min="8" max="8" width="11.875" customWidth="1"/>
    <col min="9" max="9" width="7.25" customWidth="1"/>
    <col min="10" max="10" width="7.5" customWidth="1"/>
    <col min="11" max="11" width="8.125" customWidth="1"/>
    <col min="12" max="12" width="8.5" customWidth="1"/>
  </cols>
  <sheetData>
    <row r="1" spans="1:13" x14ac:dyDescent="0.25">
      <c r="A1" s="119" t="s">
        <v>163</v>
      </c>
      <c r="B1" s="120"/>
      <c r="C1" s="120"/>
      <c r="D1" s="120"/>
      <c r="E1" s="120"/>
      <c r="F1" s="120"/>
      <c r="G1" s="120"/>
      <c r="H1" s="120"/>
      <c r="I1" s="120"/>
      <c r="J1" s="120"/>
      <c r="K1" s="120"/>
      <c r="L1" s="120"/>
      <c r="M1" s="120"/>
    </row>
    <row r="2" spans="1:13" x14ac:dyDescent="0.25">
      <c r="A2" s="120"/>
      <c r="B2" s="120"/>
      <c r="C2" s="120"/>
      <c r="D2" s="120"/>
      <c r="E2" s="120"/>
      <c r="F2" s="120"/>
      <c r="G2" s="120"/>
      <c r="H2" s="120"/>
      <c r="I2" s="120"/>
      <c r="J2" s="120"/>
      <c r="K2" s="120"/>
      <c r="L2" s="120"/>
      <c r="M2" s="120"/>
    </row>
    <row r="4" spans="1:13" ht="45.6" customHeight="1" x14ac:dyDescent="0.25">
      <c r="A4" s="116" t="s">
        <v>168</v>
      </c>
      <c r="B4" s="116" t="s">
        <v>164</v>
      </c>
      <c r="C4" s="116"/>
      <c r="D4" s="116"/>
      <c r="E4" s="116"/>
      <c r="F4" s="109" t="s">
        <v>176</v>
      </c>
      <c r="G4" s="109" t="s">
        <v>165</v>
      </c>
      <c r="H4" s="118" t="s">
        <v>166</v>
      </c>
      <c r="I4" s="118" t="s">
        <v>167</v>
      </c>
      <c r="J4" s="118"/>
      <c r="K4" s="118" t="s">
        <v>179</v>
      </c>
      <c r="L4" s="118"/>
      <c r="M4" s="118"/>
    </row>
    <row r="5" spans="1:13" ht="48" customHeight="1" x14ac:dyDescent="0.25">
      <c r="A5" s="116"/>
      <c r="B5" s="116"/>
      <c r="C5" s="116"/>
      <c r="D5" s="116"/>
      <c r="E5" s="116"/>
      <c r="F5" s="109"/>
      <c r="G5" s="109"/>
      <c r="H5" s="118"/>
      <c r="I5" s="118"/>
      <c r="J5" s="118"/>
      <c r="K5" s="118"/>
      <c r="L5" s="118"/>
      <c r="M5" s="118"/>
    </row>
    <row r="6" spans="1:13" ht="54" customHeight="1" x14ac:dyDescent="0.25">
      <c r="A6" s="121">
        <v>3</v>
      </c>
      <c r="B6" s="121" t="s">
        <v>336</v>
      </c>
      <c r="C6" s="121"/>
      <c r="D6" s="121"/>
      <c r="E6" s="121"/>
      <c r="F6" s="133" t="s">
        <v>343</v>
      </c>
      <c r="G6" s="121" t="s">
        <v>105</v>
      </c>
      <c r="H6" s="121" t="s">
        <v>334</v>
      </c>
      <c r="I6" s="121" t="s">
        <v>289</v>
      </c>
      <c r="J6" s="121"/>
      <c r="K6" s="121" t="s">
        <v>348</v>
      </c>
      <c r="L6" s="121"/>
      <c r="M6" s="121"/>
    </row>
    <row r="7" spans="1:13" ht="54" customHeight="1" x14ac:dyDescent="0.25">
      <c r="A7" s="121"/>
      <c r="B7" s="121"/>
      <c r="C7" s="121"/>
      <c r="D7" s="121"/>
      <c r="E7" s="121"/>
      <c r="F7" s="121"/>
      <c r="G7" s="121"/>
      <c r="H7" s="121"/>
      <c r="I7" s="121"/>
      <c r="J7" s="121"/>
      <c r="K7" s="121"/>
      <c r="L7" s="121"/>
      <c r="M7" s="121"/>
    </row>
    <row r="8" spans="1:13" ht="54" customHeight="1" x14ac:dyDescent="0.25">
      <c r="A8" s="121"/>
      <c r="B8" s="121"/>
      <c r="C8" s="121"/>
      <c r="D8" s="121"/>
      <c r="E8" s="121"/>
      <c r="F8" s="121"/>
      <c r="G8" s="121"/>
      <c r="H8" s="121"/>
      <c r="I8" s="121"/>
      <c r="J8" s="121"/>
      <c r="K8" s="121"/>
      <c r="L8" s="121"/>
      <c r="M8" s="121"/>
    </row>
    <row r="9" spans="1:13" ht="54" customHeight="1" x14ac:dyDescent="0.25">
      <c r="A9" s="121" t="s">
        <v>327</v>
      </c>
      <c r="B9" s="121" t="s">
        <v>337</v>
      </c>
      <c r="C9" s="121"/>
      <c r="D9" s="121"/>
      <c r="E9" s="121"/>
      <c r="F9" s="133" t="s">
        <v>344</v>
      </c>
      <c r="G9" s="121" t="s">
        <v>342</v>
      </c>
      <c r="H9" s="121" t="s">
        <v>335</v>
      </c>
      <c r="I9" s="121" t="s">
        <v>289</v>
      </c>
      <c r="J9" s="121"/>
      <c r="K9" s="121" t="s">
        <v>348</v>
      </c>
      <c r="L9" s="121"/>
      <c r="M9" s="121"/>
    </row>
    <row r="10" spans="1:13" ht="54" customHeight="1" x14ac:dyDescent="0.25">
      <c r="A10" s="121"/>
      <c r="B10" s="121"/>
      <c r="C10" s="121"/>
      <c r="D10" s="121"/>
      <c r="E10" s="121"/>
      <c r="F10" s="121"/>
      <c r="G10" s="121"/>
      <c r="H10" s="121"/>
      <c r="I10" s="121"/>
      <c r="J10" s="121"/>
      <c r="K10" s="121"/>
      <c r="L10" s="121"/>
      <c r="M10" s="121"/>
    </row>
    <row r="11" spans="1:13" ht="54" customHeight="1" x14ac:dyDescent="0.25">
      <c r="A11" s="121"/>
      <c r="B11" s="121"/>
      <c r="C11" s="121"/>
      <c r="D11" s="121"/>
      <c r="E11" s="121"/>
      <c r="F11" s="121"/>
      <c r="G11" s="121"/>
      <c r="H11" s="121"/>
      <c r="I11" s="121"/>
      <c r="J11" s="121"/>
      <c r="K11" s="121"/>
      <c r="L11" s="121"/>
      <c r="M11" s="121"/>
    </row>
    <row r="12" spans="1:13" ht="54" customHeight="1" x14ac:dyDescent="0.25">
      <c r="A12" s="121">
        <v>2</v>
      </c>
      <c r="B12" s="121" t="s">
        <v>338</v>
      </c>
      <c r="C12" s="121"/>
      <c r="D12" s="121"/>
      <c r="E12" s="121"/>
      <c r="F12" s="133" t="s">
        <v>345</v>
      </c>
      <c r="G12" s="121" t="s">
        <v>105</v>
      </c>
      <c r="H12" s="121" t="s">
        <v>341</v>
      </c>
      <c r="I12" s="121" t="s">
        <v>289</v>
      </c>
      <c r="J12" s="121"/>
      <c r="K12" s="121" t="s">
        <v>349</v>
      </c>
      <c r="L12" s="121"/>
      <c r="M12" s="121"/>
    </row>
    <row r="13" spans="1:13" ht="54" customHeight="1" x14ac:dyDescent="0.25">
      <c r="A13" s="121"/>
      <c r="B13" s="121"/>
      <c r="C13" s="121"/>
      <c r="D13" s="121"/>
      <c r="E13" s="121"/>
      <c r="F13" s="121"/>
      <c r="G13" s="121"/>
      <c r="H13" s="121"/>
      <c r="I13" s="121"/>
      <c r="J13" s="121"/>
      <c r="K13" s="121"/>
      <c r="L13" s="121"/>
      <c r="M13" s="121"/>
    </row>
    <row r="14" spans="1:13" ht="54" customHeight="1" x14ac:dyDescent="0.25">
      <c r="A14" s="121"/>
      <c r="B14" s="121"/>
      <c r="C14" s="121"/>
      <c r="D14" s="121"/>
      <c r="E14" s="121"/>
      <c r="F14" s="121"/>
      <c r="G14" s="121"/>
      <c r="H14" s="121"/>
      <c r="I14" s="121"/>
      <c r="J14" s="121"/>
      <c r="K14" s="121"/>
      <c r="L14" s="121"/>
      <c r="M14" s="121"/>
    </row>
    <row r="15" spans="1:13" ht="54" customHeight="1" x14ac:dyDescent="0.25">
      <c r="A15" s="121" t="s">
        <v>327</v>
      </c>
      <c r="B15" s="121" t="s">
        <v>346</v>
      </c>
      <c r="C15" s="121"/>
      <c r="D15" s="121"/>
      <c r="E15" s="121"/>
      <c r="F15" s="133" t="s">
        <v>347</v>
      </c>
      <c r="G15" s="122" t="s">
        <v>339</v>
      </c>
      <c r="H15" s="121" t="s">
        <v>340</v>
      </c>
      <c r="I15" s="121" t="s">
        <v>289</v>
      </c>
      <c r="J15" s="121"/>
      <c r="K15" s="121" t="s">
        <v>348</v>
      </c>
      <c r="L15" s="121"/>
      <c r="M15" s="121"/>
    </row>
    <row r="16" spans="1:13" ht="54" customHeight="1" x14ac:dyDescent="0.25">
      <c r="A16" s="121"/>
      <c r="B16" s="121"/>
      <c r="C16" s="121"/>
      <c r="D16" s="121"/>
      <c r="E16" s="121"/>
      <c r="F16" s="121"/>
      <c r="G16" s="121"/>
      <c r="H16" s="121"/>
      <c r="I16" s="121"/>
      <c r="J16" s="121"/>
      <c r="K16" s="121"/>
      <c r="L16" s="121"/>
      <c r="M16" s="121"/>
    </row>
    <row r="17" spans="1:13" ht="54" customHeight="1" x14ac:dyDescent="0.25">
      <c r="A17" s="121"/>
      <c r="B17" s="121"/>
      <c r="C17" s="121"/>
      <c r="D17" s="121"/>
      <c r="E17" s="121"/>
      <c r="F17" s="121"/>
      <c r="G17" s="121"/>
      <c r="H17" s="121"/>
      <c r="I17" s="121"/>
      <c r="J17" s="121"/>
      <c r="K17" s="121"/>
      <c r="L17" s="121"/>
      <c r="M17" s="121"/>
    </row>
    <row r="18" spans="1:13" ht="54" customHeight="1" x14ac:dyDescent="0.25">
      <c r="A18" s="121"/>
      <c r="B18" s="121"/>
      <c r="C18" s="121"/>
      <c r="D18" s="121"/>
      <c r="E18" s="121"/>
      <c r="F18" s="121"/>
      <c r="G18" s="121"/>
      <c r="H18" s="121"/>
      <c r="I18" s="121"/>
      <c r="J18" s="121"/>
      <c r="K18" s="121"/>
      <c r="L18" s="121"/>
      <c r="M18" s="121"/>
    </row>
    <row r="19" spans="1:13" ht="54" customHeight="1" x14ac:dyDescent="0.25">
      <c r="A19" s="121"/>
      <c r="B19" s="121"/>
      <c r="C19" s="121"/>
      <c r="D19" s="121"/>
      <c r="E19" s="121"/>
      <c r="F19" s="121"/>
      <c r="G19" s="121"/>
      <c r="H19" s="121"/>
      <c r="I19" s="121"/>
      <c r="J19" s="121"/>
      <c r="K19" s="121"/>
      <c r="L19" s="121"/>
      <c r="M19" s="121"/>
    </row>
    <row r="20" spans="1:13" ht="54" customHeight="1" x14ac:dyDescent="0.25">
      <c r="A20" s="121"/>
      <c r="B20" s="121"/>
      <c r="C20" s="121"/>
      <c r="D20" s="121"/>
      <c r="E20" s="121"/>
      <c r="F20" s="121"/>
      <c r="G20" s="121"/>
      <c r="H20" s="121"/>
      <c r="I20" s="121"/>
      <c r="J20" s="121"/>
      <c r="K20" s="121"/>
      <c r="L20" s="121"/>
      <c r="M20" s="121"/>
    </row>
    <row r="21" spans="1:13" ht="54" customHeight="1" x14ac:dyDescent="0.25">
      <c r="A21" s="121"/>
      <c r="B21" s="121"/>
      <c r="C21" s="121"/>
      <c r="D21" s="121"/>
      <c r="E21" s="121"/>
      <c r="F21" s="121"/>
      <c r="G21" s="121"/>
      <c r="H21" s="121"/>
      <c r="I21" s="121"/>
      <c r="J21" s="121"/>
      <c r="K21" s="121"/>
      <c r="L21" s="121"/>
      <c r="M21" s="121"/>
    </row>
    <row r="22" spans="1:13" ht="54" customHeight="1" x14ac:dyDescent="0.25">
      <c r="A22" s="121"/>
      <c r="B22" s="121"/>
      <c r="C22" s="121"/>
      <c r="D22" s="121"/>
      <c r="E22" s="121"/>
      <c r="F22" s="121"/>
      <c r="G22" s="121"/>
      <c r="H22" s="121"/>
      <c r="I22" s="121"/>
      <c r="J22" s="121"/>
      <c r="K22" s="121"/>
      <c r="L22" s="121"/>
      <c r="M22" s="121"/>
    </row>
    <row r="23" spans="1:13" ht="54" customHeight="1" x14ac:dyDescent="0.25">
      <c r="A23" s="121"/>
      <c r="B23" s="121"/>
      <c r="C23" s="121"/>
      <c r="D23" s="121"/>
      <c r="E23" s="121"/>
      <c r="F23" s="121"/>
      <c r="G23" s="121"/>
      <c r="H23" s="121"/>
      <c r="I23" s="121"/>
      <c r="J23" s="121"/>
      <c r="K23" s="121"/>
      <c r="L23" s="121"/>
      <c r="M23" s="121"/>
    </row>
    <row r="24" spans="1:13" ht="54" customHeight="1" x14ac:dyDescent="0.25">
      <c r="A24" s="121"/>
      <c r="B24" s="121"/>
      <c r="C24" s="121"/>
      <c r="D24" s="121"/>
      <c r="E24" s="121"/>
      <c r="F24" s="121"/>
      <c r="G24" s="121"/>
      <c r="H24" s="121"/>
      <c r="I24" s="121"/>
      <c r="J24" s="121"/>
      <c r="K24" s="121"/>
      <c r="L24" s="121"/>
      <c r="M24" s="121"/>
    </row>
    <row r="25" spans="1:13" ht="54" customHeight="1" x14ac:dyDescent="0.25">
      <c r="A25" s="121"/>
      <c r="B25" s="121"/>
      <c r="C25" s="121"/>
      <c r="D25" s="121"/>
      <c r="E25" s="121"/>
      <c r="F25" s="121"/>
      <c r="G25" s="121"/>
      <c r="H25" s="121"/>
      <c r="I25" s="121"/>
      <c r="J25" s="121"/>
      <c r="K25" s="121"/>
      <c r="L25" s="121"/>
      <c r="M25" s="121"/>
    </row>
    <row r="26" spans="1:13" ht="54" customHeight="1" x14ac:dyDescent="0.25">
      <c r="A26" s="121"/>
      <c r="B26" s="121"/>
      <c r="C26" s="121"/>
      <c r="D26" s="121"/>
      <c r="E26" s="121"/>
      <c r="F26" s="121"/>
      <c r="G26" s="121"/>
      <c r="H26" s="121"/>
      <c r="I26" s="121"/>
      <c r="J26" s="121"/>
      <c r="K26" s="121"/>
      <c r="L26" s="121"/>
      <c r="M26" s="121"/>
    </row>
    <row r="27" spans="1:13" ht="54" customHeight="1" x14ac:dyDescent="0.25">
      <c r="A27" s="121"/>
      <c r="B27" s="121"/>
      <c r="C27" s="121"/>
      <c r="D27" s="121"/>
      <c r="E27" s="121"/>
      <c r="F27" s="121"/>
      <c r="G27" s="121"/>
      <c r="H27" s="121"/>
      <c r="I27" s="121"/>
      <c r="J27" s="121"/>
      <c r="K27" s="121"/>
      <c r="L27" s="121"/>
      <c r="M27" s="121"/>
    </row>
    <row r="28" spans="1:13" ht="54" customHeight="1" x14ac:dyDescent="0.25">
      <c r="A28" s="121"/>
      <c r="B28" s="121"/>
      <c r="C28" s="121"/>
      <c r="D28" s="121"/>
      <c r="E28" s="121"/>
      <c r="F28" s="121"/>
      <c r="G28" s="121"/>
      <c r="H28" s="121"/>
      <c r="I28" s="121"/>
      <c r="J28" s="121"/>
      <c r="K28" s="121"/>
      <c r="L28" s="121"/>
      <c r="M28" s="121"/>
    </row>
    <row r="29" spans="1:13" ht="54" customHeight="1" x14ac:dyDescent="0.25">
      <c r="A29" s="121"/>
      <c r="B29" s="121"/>
      <c r="C29" s="121"/>
      <c r="D29" s="121"/>
      <c r="E29" s="121"/>
      <c r="F29" s="121"/>
      <c r="G29" s="121"/>
      <c r="H29" s="121"/>
      <c r="I29" s="121"/>
      <c r="J29" s="121"/>
      <c r="K29" s="121"/>
      <c r="L29" s="121"/>
      <c r="M29" s="121"/>
    </row>
    <row r="30" spans="1:13" ht="54" customHeight="1" x14ac:dyDescent="0.25">
      <c r="A30" s="121"/>
      <c r="B30" s="121"/>
      <c r="C30" s="121"/>
      <c r="D30" s="121"/>
      <c r="E30" s="121"/>
      <c r="F30" s="121"/>
      <c r="G30" s="121"/>
      <c r="H30" s="121"/>
      <c r="I30" s="121"/>
      <c r="J30" s="121"/>
      <c r="K30" s="121"/>
      <c r="L30" s="121"/>
      <c r="M30" s="121"/>
    </row>
    <row r="31" spans="1:13" ht="54" customHeight="1" x14ac:dyDescent="0.25">
      <c r="A31" s="121"/>
      <c r="B31" s="121"/>
      <c r="C31" s="121"/>
      <c r="D31" s="121"/>
      <c r="E31" s="121"/>
      <c r="F31" s="121"/>
      <c r="G31" s="121"/>
      <c r="H31" s="121"/>
      <c r="I31" s="121"/>
      <c r="J31" s="121"/>
      <c r="K31" s="121"/>
      <c r="L31" s="121"/>
      <c r="M31" s="121"/>
    </row>
    <row r="32" spans="1:13" ht="54" customHeight="1" x14ac:dyDescent="0.25">
      <c r="A32" s="121"/>
      <c r="B32" s="121"/>
      <c r="C32" s="121"/>
      <c r="D32" s="121"/>
      <c r="E32" s="121"/>
      <c r="F32" s="121"/>
      <c r="G32" s="121"/>
      <c r="H32" s="121"/>
      <c r="I32" s="121"/>
      <c r="J32" s="121"/>
      <c r="K32" s="121"/>
      <c r="L32" s="121"/>
      <c r="M32" s="121"/>
    </row>
    <row r="33" spans="1:13" ht="54" customHeight="1" x14ac:dyDescent="0.25">
      <c r="A33" s="121"/>
      <c r="B33" s="121"/>
      <c r="C33" s="121"/>
      <c r="D33" s="121"/>
      <c r="E33" s="121"/>
      <c r="F33" s="121"/>
      <c r="G33" s="121"/>
      <c r="H33" s="121"/>
      <c r="I33" s="121"/>
      <c r="J33" s="121"/>
      <c r="K33" s="121"/>
      <c r="L33" s="121"/>
      <c r="M33" s="121"/>
    </row>
    <row r="34" spans="1:13" ht="54" customHeight="1" x14ac:dyDescent="0.25">
      <c r="A34" s="121"/>
      <c r="B34" s="121"/>
      <c r="C34" s="121"/>
      <c r="D34" s="121"/>
      <c r="E34" s="121"/>
      <c r="F34" s="121"/>
      <c r="G34" s="121"/>
      <c r="H34" s="121"/>
      <c r="I34" s="121"/>
      <c r="J34" s="121"/>
      <c r="K34" s="121"/>
      <c r="L34" s="121"/>
      <c r="M34" s="121"/>
    </row>
    <row r="35" spans="1:13" ht="54" customHeight="1" x14ac:dyDescent="0.25">
      <c r="A35" s="121"/>
      <c r="B35" s="121"/>
      <c r="C35" s="121"/>
      <c r="D35" s="121"/>
      <c r="E35" s="121"/>
      <c r="F35" s="121"/>
      <c r="G35" s="121"/>
      <c r="H35" s="121"/>
      <c r="I35" s="121"/>
      <c r="J35" s="121"/>
      <c r="K35" s="121"/>
      <c r="L35" s="121"/>
      <c r="M35" s="121"/>
    </row>
    <row r="36" spans="1:13" ht="54" customHeight="1" x14ac:dyDescent="0.25">
      <c r="A36" s="121"/>
      <c r="B36" s="121"/>
      <c r="C36" s="121"/>
      <c r="D36" s="121"/>
      <c r="E36" s="121"/>
      <c r="F36" s="121"/>
      <c r="G36" s="121"/>
      <c r="H36" s="121"/>
      <c r="I36" s="121"/>
      <c r="J36" s="121"/>
      <c r="K36" s="121"/>
      <c r="L36" s="121"/>
      <c r="M36" s="121"/>
    </row>
    <row r="37" spans="1:13" ht="54" customHeight="1" x14ac:dyDescent="0.25">
      <c r="A37" s="121"/>
      <c r="B37" s="121"/>
      <c r="C37" s="121"/>
      <c r="D37" s="121"/>
      <c r="E37" s="121"/>
      <c r="F37" s="121"/>
      <c r="G37" s="121"/>
      <c r="H37" s="121"/>
      <c r="I37" s="121"/>
      <c r="J37" s="121"/>
      <c r="K37" s="121"/>
      <c r="L37" s="121"/>
      <c r="M37" s="121"/>
    </row>
    <row r="38" spans="1:13" ht="54" customHeight="1" x14ac:dyDescent="0.25">
      <c r="A38" s="121"/>
      <c r="B38" s="121"/>
      <c r="C38" s="121"/>
      <c r="D38" s="121"/>
      <c r="E38" s="121"/>
      <c r="F38" s="121"/>
      <c r="G38" s="121"/>
      <c r="H38" s="121"/>
      <c r="I38" s="121"/>
      <c r="J38" s="121"/>
      <c r="K38" s="121"/>
      <c r="L38" s="121"/>
      <c r="M38" s="121"/>
    </row>
    <row r="39" spans="1:13" ht="54" customHeight="1" x14ac:dyDescent="0.25">
      <c r="A39" s="121"/>
      <c r="B39" s="121"/>
      <c r="C39" s="121"/>
      <c r="D39" s="121"/>
      <c r="E39" s="121"/>
      <c r="F39" s="121"/>
      <c r="G39" s="121"/>
      <c r="H39" s="121"/>
      <c r="I39" s="121"/>
      <c r="J39" s="121"/>
      <c r="K39" s="121"/>
      <c r="L39" s="121"/>
      <c r="M39" s="121"/>
    </row>
    <row r="40" spans="1:13" ht="54" customHeight="1" x14ac:dyDescent="0.25">
      <c r="A40" s="121"/>
      <c r="B40" s="121"/>
      <c r="C40" s="121"/>
      <c r="D40" s="121"/>
      <c r="E40" s="121"/>
      <c r="F40" s="121"/>
      <c r="G40" s="121"/>
      <c r="H40" s="121"/>
      <c r="I40" s="121"/>
      <c r="J40" s="121"/>
      <c r="K40" s="121"/>
      <c r="L40" s="121"/>
      <c r="M40" s="121"/>
    </row>
    <row r="41" spans="1:13" ht="54" customHeight="1" x14ac:dyDescent="0.25">
      <c r="A41" s="121"/>
      <c r="B41" s="121"/>
      <c r="C41" s="121"/>
      <c r="D41" s="121"/>
      <c r="E41" s="121"/>
      <c r="F41" s="121"/>
      <c r="G41" s="121"/>
      <c r="H41" s="121"/>
      <c r="I41" s="121"/>
      <c r="J41" s="121"/>
      <c r="K41" s="121"/>
      <c r="L41" s="121"/>
      <c r="M41" s="121"/>
    </row>
    <row r="42" spans="1:13" ht="54" customHeight="1" x14ac:dyDescent="0.25">
      <c r="A42" s="121"/>
      <c r="B42" s="121"/>
      <c r="C42" s="121"/>
      <c r="D42" s="121"/>
      <c r="E42" s="121"/>
      <c r="F42" s="121"/>
      <c r="G42" s="121"/>
      <c r="H42" s="121"/>
      <c r="I42" s="121"/>
      <c r="J42" s="121"/>
      <c r="K42" s="121"/>
      <c r="L42" s="121"/>
      <c r="M42" s="121"/>
    </row>
    <row r="43" spans="1:13" ht="54" customHeight="1" x14ac:dyDescent="0.25">
      <c r="A43" s="121"/>
      <c r="B43" s="121"/>
      <c r="C43" s="121"/>
      <c r="D43" s="121"/>
      <c r="E43" s="121"/>
      <c r="F43" s="121"/>
      <c r="G43" s="121"/>
      <c r="H43" s="121"/>
      <c r="I43" s="121"/>
      <c r="J43" s="121"/>
      <c r="K43" s="121"/>
      <c r="L43" s="121"/>
      <c r="M43" s="121"/>
    </row>
    <row r="44" spans="1:13" ht="54" customHeight="1" x14ac:dyDescent="0.25">
      <c r="A44" s="121"/>
      <c r="B44" s="121"/>
      <c r="C44" s="121"/>
      <c r="D44" s="121"/>
      <c r="E44" s="121"/>
      <c r="F44" s="121"/>
      <c r="G44" s="121"/>
      <c r="H44" s="121"/>
      <c r="I44" s="121"/>
      <c r="J44" s="121"/>
      <c r="K44" s="121"/>
      <c r="L44" s="121"/>
      <c r="M44" s="121"/>
    </row>
    <row r="45" spans="1:13" ht="54" customHeight="1" x14ac:dyDescent="0.25">
      <c r="A45" s="121"/>
      <c r="B45" s="121"/>
      <c r="C45" s="121"/>
      <c r="D45" s="121"/>
      <c r="E45" s="121"/>
      <c r="F45" s="121"/>
      <c r="G45" s="121"/>
      <c r="H45" s="121"/>
      <c r="I45" s="121"/>
      <c r="J45" s="121"/>
      <c r="K45" s="121"/>
      <c r="L45" s="121"/>
      <c r="M45" s="121"/>
    </row>
    <row r="46" spans="1:13" ht="54" customHeight="1" x14ac:dyDescent="0.25">
      <c r="A46" s="121"/>
      <c r="B46" s="121"/>
      <c r="C46" s="121"/>
      <c r="D46" s="121"/>
      <c r="E46" s="121"/>
      <c r="F46" s="121"/>
      <c r="G46" s="121"/>
      <c r="H46" s="121"/>
      <c r="I46" s="121"/>
      <c r="J46" s="121"/>
      <c r="K46" s="121"/>
      <c r="L46" s="121"/>
      <c r="M46" s="121"/>
    </row>
    <row r="47" spans="1:13" ht="54" customHeight="1" x14ac:dyDescent="0.25">
      <c r="A47" s="121"/>
      <c r="B47" s="121"/>
      <c r="C47" s="121"/>
      <c r="D47" s="121"/>
      <c r="E47" s="121"/>
      <c r="F47" s="121"/>
      <c r="G47" s="121"/>
      <c r="H47" s="121"/>
      <c r="I47" s="121"/>
      <c r="J47" s="121"/>
      <c r="K47" s="121"/>
      <c r="L47" s="121"/>
      <c r="M47" s="121"/>
    </row>
    <row r="48" spans="1:13" ht="54" customHeight="1" x14ac:dyDescent="0.25">
      <c r="A48" s="121"/>
      <c r="B48" s="121"/>
      <c r="C48" s="121"/>
      <c r="D48" s="121"/>
      <c r="E48" s="121"/>
      <c r="F48" s="121"/>
      <c r="G48" s="121"/>
      <c r="H48" s="121"/>
      <c r="I48" s="121"/>
      <c r="J48" s="121"/>
      <c r="K48" s="121"/>
      <c r="L48" s="121"/>
      <c r="M48" s="121"/>
    </row>
    <row r="49" spans="1:13" ht="54" customHeight="1" x14ac:dyDescent="0.25">
      <c r="A49" s="121"/>
      <c r="B49" s="121"/>
      <c r="C49" s="121"/>
      <c r="D49" s="121"/>
      <c r="E49" s="121"/>
      <c r="F49" s="121"/>
      <c r="G49" s="121"/>
      <c r="H49" s="121"/>
      <c r="I49" s="121"/>
      <c r="J49" s="121"/>
      <c r="K49" s="121"/>
      <c r="L49" s="121"/>
      <c r="M49" s="121"/>
    </row>
    <row r="50" spans="1:13" ht="54" customHeight="1" x14ac:dyDescent="0.25">
      <c r="A50" s="121"/>
      <c r="B50" s="121"/>
      <c r="C50" s="121"/>
      <c r="D50" s="121"/>
      <c r="E50" s="121"/>
      <c r="F50" s="121"/>
      <c r="G50" s="121"/>
      <c r="H50" s="121"/>
      <c r="I50" s="121"/>
      <c r="J50" s="121"/>
      <c r="K50" s="121"/>
      <c r="L50" s="121"/>
      <c r="M50" s="121"/>
    </row>
    <row r="51" spans="1:13" ht="54" customHeight="1" x14ac:dyDescent="0.25">
      <c r="A51" s="121"/>
      <c r="B51" s="121"/>
      <c r="C51" s="121"/>
      <c r="D51" s="121"/>
      <c r="E51" s="121"/>
      <c r="F51" s="121"/>
      <c r="G51" s="121"/>
      <c r="H51" s="121"/>
      <c r="I51" s="121"/>
      <c r="J51" s="121"/>
      <c r="K51" s="121"/>
      <c r="L51" s="121"/>
      <c r="M51" s="121"/>
    </row>
    <row r="52" spans="1:13" ht="54" customHeight="1" x14ac:dyDescent="0.25">
      <c r="A52" s="121"/>
      <c r="B52" s="121"/>
      <c r="C52" s="121"/>
      <c r="D52" s="121"/>
      <c r="E52" s="121"/>
      <c r="F52" s="121"/>
      <c r="G52" s="121"/>
      <c r="H52" s="121"/>
      <c r="I52" s="121"/>
      <c r="J52" s="121"/>
      <c r="K52" s="121"/>
      <c r="L52" s="121"/>
      <c r="M52" s="121"/>
    </row>
    <row r="53" spans="1:13" ht="54" customHeight="1" x14ac:dyDescent="0.25">
      <c r="A53" s="121"/>
      <c r="B53" s="121"/>
      <c r="C53" s="121"/>
      <c r="D53" s="121"/>
      <c r="E53" s="121"/>
      <c r="F53" s="121"/>
      <c r="G53" s="121"/>
      <c r="H53" s="121"/>
      <c r="I53" s="121"/>
      <c r="J53" s="121"/>
      <c r="K53" s="121"/>
      <c r="L53" s="121"/>
      <c r="M53" s="121"/>
    </row>
  </sheetData>
  <sheetProtection sheet="1" objects="1" scenarios="1" selectLockedCells="1"/>
  <mergeCells count="120">
    <mergeCell ref="K48:M50"/>
    <mergeCell ref="A51:A53"/>
    <mergeCell ref="B51:E53"/>
    <mergeCell ref="F51:F53"/>
    <mergeCell ref="G51:G53"/>
    <mergeCell ref="H51:H53"/>
    <mergeCell ref="I51:J53"/>
    <mergeCell ref="K51:M53"/>
    <mergeCell ref="A48:A50"/>
    <mergeCell ref="B48:E50"/>
    <mergeCell ref="F48:F50"/>
    <mergeCell ref="G48:G50"/>
    <mergeCell ref="H48:H50"/>
    <mergeCell ref="I48:J50"/>
    <mergeCell ref="K42:M44"/>
    <mergeCell ref="A45:A47"/>
    <mergeCell ref="B45:E47"/>
    <mergeCell ref="F45:F47"/>
    <mergeCell ref="G45:G47"/>
    <mergeCell ref="H45:H47"/>
    <mergeCell ref="I45:J47"/>
    <mergeCell ref="K45:M47"/>
    <mergeCell ref="A42:A44"/>
    <mergeCell ref="B42:E44"/>
    <mergeCell ref="F42:F44"/>
    <mergeCell ref="G42:G44"/>
    <mergeCell ref="H42:H44"/>
    <mergeCell ref="I42:J44"/>
    <mergeCell ref="K36:M38"/>
    <mergeCell ref="A39:A41"/>
    <mergeCell ref="B39:E41"/>
    <mergeCell ref="F39:F41"/>
    <mergeCell ref="G39:G41"/>
    <mergeCell ref="H39:H41"/>
    <mergeCell ref="I39:J41"/>
    <mergeCell ref="K39:M41"/>
    <mergeCell ref="A36:A38"/>
    <mergeCell ref="B36:E38"/>
    <mergeCell ref="F36:F38"/>
    <mergeCell ref="G36:G38"/>
    <mergeCell ref="H36:H38"/>
    <mergeCell ref="I36:J38"/>
    <mergeCell ref="K27:M29"/>
    <mergeCell ref="A27:A29"/>
    <mergeCell ref="B27:E29"/>
    <mergeCell ref="F27:F29"/>
    <mergeCell ref="G27:G29"/>
    <mergeCell ref="H27:H29"/>
    <mergeCell ref="I27:J29"/>
    <mergeCell ref="K30:M32"/>
    <mergeCell ref="A33:A35"/>
    <mergeCell ref="B33:E35"/>
    <mergeCell ref="F33:F35"/>
    <mergeCell ref="G33:G35"/>
    <mergeCell ref="H33:H35"/>
    <mergeCell ref="I33:J35"/>
    <mergeCell ref="K33:M35"/>
    <mergeCell ref="A30:A32"/>
    <mergeCell ref="B30:E32"/>
    <mergeCell ref="F30:F32"/>
    <mergeCell ref="G30:G32"/>
    <mergeCell ref="H30:H32"/>
    <mergeCell ref="I30:J32"/>
    <mergeCell ref="K21:M23"/>
    <mergeCell ref="A24:A26"/>
    <mergeCell ref="B24:E26"/>
    <mergeCell ref="F24:F26"/>
    <mergeCell ref="G24:G26"/>
    <mergeCell ref="H24:H26"/>
    <mergeCell ref="I24:J26"/>
    <mergeCell ref="K24:M26"/>
    <mergeCell ref="A21:A23"/>
    <mergeCell ref="B21:E23"/>
    <mergeCell ref="F21:F23"/>
    <mergeCell ref="G21:G23"/>
    <mergeCell ref="H21:H23"/>
    <mergeCell ref="I21:J23"/>
    <mergeCell ref="K15:M17"/>
    <mergeCell ref="A18:A20"/>
    <mergeCell ref="B18:E20"/>
    <mergeCell ref="F18:F20"/>
    <mergeCell ref="G18:G20"/>
    <mergeCell ref="H18:H20"/>
    <mergeCell ref="I18:J20"/>
    <mergeCell ref="K18:M20"/>
    <mergeCell ref="A15:A17"/>
    <mergeCell ref="B15:E17"/>
    <mergeCell ref="F15:F17"/>
    <mergeCell ref="G15:G17"/>
    <mergeCell ref="H15:H17"/>
    <mergeCell ref="I15:J17"/>
    <mergeCell ref="K9:M11"/>
    <mergeCell ref="A12:A14"/>
    <mergeCell ref="B12:E14"/>
    <mergeCell ref="F12:F14"/>
    <mergeCell ref="G12:G14"/>
    <mergeCell ref="H12:H14"/>
    <mergeCell ref="I12:J14"/>
    <mergeCell ref="K12:M14"/>
    <mergeCell ref="A9:A11"/>
    <mergeCell ref="B9:E11"/>
    <mergeCell ref="F9:F11"/>
    <mergeCell ref="G9:G11"/>
    <mergeCell ref="H9:H11"/>
    <mergeCell ref="I9:J11"/>
    <mergeCell ref="A1:M2"/>
    <mergeCell ref="A4:A5"/>
    <mergeCell ref="F4:F5"/>
    <mergeCell ref="G4:G5"/>
    <mergeCell ref="B4:E5"/>
    <mergeCell ref="H4:H5"/>
    <mergeCell ref="I4:J5"/>
    <mergeCell ref="K4:M5"/>
    <mergeCell ref="A6:A8"/>
    <mergeCell ref="B6:E8"/>
    <mergeCell ref="F6:F8"/>
    <mergeCell ref="G6:G8"/>
    <mergeCell ref="H6:H8"/>
    <mergeCell ref="I6:J8"/>
    <mergeCell ref="K6:M8"/>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Layout" zoomScaleNormal="100" workbookViewId="0">
      <selection activeCell="F9" sqref="F9:I9"/>
    </sheetView>
  </sheetViews>
  <sheetFormatPr defaultRowHeight="15.75" x14ac:dyDescent="0.25"/>
  <cols>
    <col min="1" max="1" width="9.5" customWidth="1"/>
    <col min="2" max="2" width="33.25" customWidth="1"/>
    <col min="3" max="3" width="13.25" customWidth="1"/>
    <col min="4" max="4" width="10.75" customWidth="1"/>
    <col min="5" max="5" width="9.375" customWidth="1"/>
  </cols>
  <sheetData>
    <row r="1" spans="1:9" ht="33" customHeight="1" x14ac:dyDescent="0.25">
      <c r="A1" s="123" t="s">
        <v>173</v>
      </c>
      <c r="B1" s="123"/>
      <c r="C1" s="123"/>
      <c r="D1" s="123"/>
      <c r="E1" s="123"/>
      <c r="F1" s="123"/>
      <c r="G1" s="123"/>
      <c r="H1" s="123"/>
      <c r="I1" s="123"/>
    </row>
    <row r="2" spans="1:9" ht="15.6" customHeight="1" x14ac:dyDescent="0.25">
      <c r="A2" s="119" t="s">
        <v>172</v>
      </c>
      <c r="B2" s="119"/>
      <c r="C2" s="119"/>
      <c r="D2" s="119"/>
      <c r="E2" s="119"/>
      <c r="F2" s="119"/>
      <c r="G2" s="119"/>
      <c r="H2" s="119"/>
      <c r="I2" s="119"/>
    </row>
    <row r="3" spans="1:9" ht="15.6" customHeight="1" x14ac:dyDescent="0.25">
      <c r="A3" s="119"/>
      <c r="B3" s="119"/>
      <c r="C3" s="119"/>
      <c r="D3" s="119"/>
      <c r="E3" s="119"/>
      <c r="F3" s="119"/>
      <c r="G3" s="119"/>
      <c r="H3" s="119"/>
      <c r="I3" s="119"/>
    </row>
    <row r="5" spans="1:9" ht="45.6" customHeight="1" x14ac:dyDescent="0.25">
      <c r="A5" s="116" t="s">
        <v>168</v>
      </c>
      <c r="B5" s="116" t="s">
        <v>170</v>
      </c>
      <c r="C5" s="124" t="s">
        <v>174</v>
      </c>
      <c r="D5" s="125" t="s">
        <v>169</v>
      </c>
      <c r="E5" s="125" t="s">
        <v>171</v>
      </c>
      <c r="F5" s="127" t="s">
        <v>175</v>
      </c>
      <c r="G5" s="128"/>
      <c r="H5" s="128"/>
      <c r="I5" s="129"/>
    </row>
    <row r="6" spans="1:9" ht="48" customHeight="1" x14ac:dyDescent="0.25">
      <c r="A6" s="116"/>
      <c r="B6" s="116"/>
      <c r="C6" s="124"/>
      <c r="D6" s="126"/>
      <c r="E6" s="126"/>
      <c r="F6" s="130"/>
      <c r="G6" s="131"/>
      <c r="H6" s="131"/>
      <c r="I6" s="132"/>
    </row>
    <row r="7" spans="1:9" ht="108" customHeight="1" x14ac:dyDescent="0.25">
      <c r="A7" s="46">
        <v>1</v>
      </c>
      <c r="B7" s="46" t="s">
        <v>288</v>
      </c>
      <c r="C7" s="46" t="s">
        <v>201</v>
      </c>
      <c r="D7" s="46" t="s">
        <v>290</v>
      </c>
      <c r="E7" s="46"/>
      <c r="F7" s="110" t="s">
        <v>291</v>
      </c>
      <c r="G7" s="110"/>
      <c r="H7" s="110"/>
      <c r="I7" s="110"/>
    </row>
    <row r="8" spans="1:9" ht="108" customHeight="1" x14ac:dyDescent="0.25">
      <c r="A8" s="46">
        <v>2</v>
      </c>
      <c r="B8" s="46" t="s">
        <v>215</v>
      </c>
      <c r="C8" s="46" t="s">
        <v>292</v>
      </c>
      <c r="D8" s="46" t="s">
        <v>290</v>
      </c>
      <c r="E8" s="46"/>
      <c r="F8" s="110" t="s">
        <v>291</v>
      </c>
      <c r="G8" s="110"/>
      <c r="H8" s="110"/>
      <c r="I8" s="110"/>
    </row>
    <row r="9" spans="1:9" ht="108" customHeight="1" x14ac:dyDescent="0.25">
      <c r="A9" s="46">
        <v>3</v>
      </c>
      <c r="B9" s="46" t="s">
        <v>232</v>
      </c>
      <c r="C9" s="46" t="s">
        <v>293</v>
      </c>
      <c r="D9" s="46" t="s">
        <v>290</v>
      </c>
      <c r="E9" s="46"/>
      <c r="F9" s="110" t="s">
        <v>294</v>
      </c>
      <c r="G9" s="110"/>
      <c r="H9" s="110"/>
      <c r="I9" s="110"/>
    </row>
    <row r="10" spans="1:9" ht="108" customHeight="1" x14ac:dyDescent="0.25">
      <c r="A10" s="46"/>
      <c r="B10" s="46"/>
      <c r="C10" s="46"/>
      <c r="D10" s="46"/>
      <c r="E10" s="46"/>
      <c r="F10" s="110"/>
      <c r="G10" s="110"/>
      <c r="H10" s="110"/>
      <c r="I10" s="110"/>
    </row>
    <row r="11" spans="1:9" ht="108" customHeight="1" x14ac:dyDescent="0.25">
      <c r="A11" s="46"/>
      <c r="B11" s="46"/>
      <c r="C11" s="46"/>
      <c r="D11" s="46"/>
      <c r="E11" s="46"/>
      <c r="F11" s="110"/>
      <c r="G11" s="110"/>
      <c r="H11" s="110"/>
      <c r="I11" s="110"/>
    </row>
    <row r="12" spans="1:9" ht="108" customHeight="1" x14ac:dyDescent="0.25">
      <c r="A12" s="46"/>
      <c r="B12" s="46"/>
      <c r="C12" s="46"/>
      <c r="D12" s="46"/>
      <c r="E12" s="46"/>
      <c r="F12" s="110"/>
      <c r="G12" s="110"/>
      <c r="H12" s="110"/>
      <c r="I12" s="110"/>
    </row>
    <row r="13" spans="1:9" ht="108" customHeight="1" x14ac:dyDescent="0.25">
      <c r="A13" s="46"/>
      <c r="B13" s="46"/>
      <c r="C13" s="46"/>
      <c r="D13" s="46"/>
      <c r="E13" s="46"/>
      <c r="F13" s="110"/>
      <c r="G13" s="110"/>
      <c r="H13" s="110"/>
      <c r="I13" s="110"/>
    </row>
    <row r="14" spans="1:9" ht="108" customHeight="1" x14ac:dyDescent="0.25">
      <c r="A14" s="46"/>
      <c r="B14" s="46"/>
      <c r="C14" s="46"/>
      <c r="D14" s="46"/>
      <c r="E14" s="46"/>
      <c r="F14" s="110"/>
      <c r="G14" s="110"/>
      <c r="H14" s="110"/>
      <c r="I14" s="110"/>
    </row>
    <row r="15" spans="1:9" ht="108" customHeight="1" x14ac:dyDescent="0.25">
      <c r="A15" s="46"/>
      <c r="B15" s="46"/>
      <c r="C15" s="46"/>
      <c r="D15" s="46"/>
      <c r="E15" s="46"/>
      <c r="F15" s="110"/>
      <c r="G15" s="110"/>
      <c r="H15" s="110"/>
      <c r="I15" s="110"/>
    </row>
    <row r="16" spans="1:9" ht="108" customHeight="1" x14ac:dyDescent="0.25">
      <c r="A16" s="46"/>
      <c r="B16" s="46"/>
      <c r="C16" s="46"/>
      <c r="D16" s="46"/>
      <c r="E16" s="46"/>
      <c r="F16" s="110"/>
      <c r="G16" s="110"/>
      <c r="H16" s="110"/>
      <c r="I16" s="110"/>
    </row>
    <row r="17" spans="1:9" ht="108" customHeight="1" x14ac:dyDescent="0.25">
      <c r="A17" s="46"/>
      <c r="B17" s="46"/>
      <c r="C17" s="46"/>
      <c r="D17" s="46"/>
      <c r="E17" s="46"/>
      <c r="F17" s="110"/>
      <c r="G17" s="110"/>
      <c r="H17" s="110"/>
      <c r="I17" s="110"/>
    </row>
    <row r="18" spans="1:9" ht="108" customHeight="1" x14ac:dyDescent="0.25">
      <c r="A18" s="46"/>
      <c r="B18" s="46"/>
      <c r="C18" s="46"/>
      <c r="D18" s="46"/>
      <c r="E18" s="46"/>
      <c r="F18" s="110"/>
      <c r="G18" s="110"/>
      <c r="H18" s="110"/>
      <c r="I18" s="110"/>
    </row>
    <row r="19" spans="1:9" ht="108" customHeight="1" x14ac:dyDescent="0.25">
      <c r="A19" s="46"/>
      <c r="B19" s="46"/>
      <c r="C19" s="46"/>
      <c r="D19" s="46"/>
      <c r="E19" s="46"/>
      <c r="F19" s="110"/>
      <c r="G19" s="110"/>
      <c r="H19" s="110"/>
      <c r="I19" s="110"/>
    </row>
    <row r="20" spans="1:9" ht="108" customHeight="1" x14ac:dyDescent="0.25">
      <c r="A20" s="46"/>
      <c r="B20" s="46"/>
      <c r="C20" s="46"/>
      <c r="D20" s="46"/>
      <c r="E20" s="46"/>
      <c r="F20" s="110"/>
      <c r="G20" s="110"/>
      <c r="H20" s="110"/>
      <c r="I20" s="110"/>
    </row>
    <row r="21" spans="1:9" ht="108" customHeight="1" x14ac:dyDescent="0.25">
      <c r="A21" s="46"/>
      <c r="B21" s="46"/>
      <c r="C21" s="46"/>
      <c r="D21" s="46"/>
      <c r="E21" s="46"/>
      <c r="F21" s="110"/>
      <c r="G21" s="110"/>
      <c r="H21" s="110"/>
      <c r="I21" s="110"/>
    </row>
  </sheetData>
  <sheetProtection sheet="1" objects="1" scenarios="1" selectLockedCells="1"/>
  <mergeCells count="23">
    <mergeCell ref="A2:I3"/>
    <mergeCell ref="A5:A6"/>
    <mergeCell ref="B5:B6"/>
    <mergeCell ref="C5:C6"/>
    <mergeCell ref="D5:D6"/>
    <mergeCell ref="E5:E6"/>
    <mergeCell ref="F5:I6"/>
    <mergeCell ref="F19:I19"/>
    <mergeCell ref="F20:I20"/>
    <mergeCell ref="F21:I21"/>
    <mergeCell ref="A1:I1"/>
    <mergeCell ref="F13:I13"/>
    <mergeCell ref="F14:I14"/>
    <mergeCell ref="F15:I15"/>
    <mergeCell ref="F16:I16"/>
    <mergeCell ref="F17:I17"/>
    <mergeCell ref="F18:I18"/>
    <mergeCell ref="F7:I7"/>
    <mergeCell ref="F8:I8"/>
    <mergeCell ref="F9:I9"/>
    <mergeCell ref="F10:I10"/>
    <mergeCell ref="F11:I11"/>
    <mergeCell ref="F12:I12"/>
  </mergeCells>
  <pageMargins left="0.7" right="0.7" top="0.75" bottom="0.75" header="0.3" footer="0.3"/>
  <pageSetup orientation="landscape" r:id="rId1"/>
  <headerFooter>
    <oddHeader>&amp;C&amp;"Arial,Bold"&amp;16 &amp;K04+0002018-2019 School Improvement Plan - Elementary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SIP Process</vt:lpstr>
      <vt:lpstr>ES SIP Evaluation_17-18</vt:lpstr>
      <vt:lpstr>ES Needs Assessment_18-19</vt:lpstr>
      <vt:lpstr>ES SIP Performance Measures</vt:lpstr>
      <vt:lpstr>ES SIP Initiative 1</vt:lpstr>
      <vt:lpstr>ES SIP Initiative 3</vt:lpstr>
      <vt:lpstr>ES SIP Initiative 2</vt:lpstr>
      <vt:lpstr>ES Professional Learning Plan</vt:lpstr>
      <vt:lpstr>ES Monitoring Plan</vt:lpstr>
      <vt:lpstr>'ES Needs Assessment_18-19'!Print_Area</vt:lpstr>
      <vt:lpstr>'ES Monitoring Plan'!Print_Titles</vt:lpstr>
      <vt:lpstr>'ES Professional Learning Plan'!Print_Titles</vt:lpstr>
      <vt:lpstr>'ES SIP Initiative 1'!Print_Titles</vt:lpstr>
      <vt:lpstr>'ES SIP Initiative 2'!Print_Titles</vt:lpstr>
      <vt:lpstr>'ES SIP Initiative 3'!Print_Titles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O'Dell, Rachel</dc:creator>
  <cp:lastModifiedBy>Windows User</cp:lastModifiedBy>
  <cp:lastPrinted>2018-10-18T16:20:39Z</cp:lastPrinted>
  <dcterms:created xsi:type="dcterms:W3CDTF">2016-05-23T19:10:23Z</dcterms:created>
  <dcterms:modified xsi:type="dcterms:W3CDTF">2018-10-24T18:55:10Z</dcterms:modified>
</cp:coreProperties>
</file>